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Diciembre" sheetId="20" r:id="rId2"/>
  </sheets>
  <definedNames>
    <definedName name="_xlnm._FilterDatabase" localSheetId="1" hidden="1">Diciembre!$A$6:$H$17</definedName>
    <definedName name="_xlnm.Print_Area" localSheetId="1">Diciembre!$A$1:$H$17</definedName>
  </definedNames>
  <calcPr calcId="152511"/>
</workbook>
</file>

<file path=xl/calcChain.xml><?xml version="1.0" encoding="utf-8"?>
<calcChain xmlns="http://schemas.openxmlformats.org/spreadsheetml/2006/main">
  <c r="G17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<sst xmlns="http://schemas.openxmlformats.org/spreadsheetml/2006/main" count="2940" uniqueCount="1138">
  <si>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</si>
  <si>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</si>
  <si>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</si>
  <si>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</si>
  <si>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</si>
  <si>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</si>
  <si>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</si>
  <si>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</si>
  <si>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</si>
  <si>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</si>
  <si>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</si>
  <si>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</si>
  <si>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</si>
  <si>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</si>
  <si>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</si>
  <si>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</si>
  <si>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</si>
  <si>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</si>
  <si>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</si>
  <si>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</si>
  <si>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</si>
  <si>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</si>
  <si>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</si>
  <si>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</si>
  <si>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</si>
  <si>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</si>
  <si>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</si>
  <si>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</si>
  <si>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</si>
  <si>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</si>
  <si>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</si>
  <si>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</si>
  <si>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</si>
  <si>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</si>
  <si>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</si>
  <si>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</si>
  <si>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</si>
  <si>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</si>
  <si>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</si>
  <si>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</si>
  <si>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</si>
  <si>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</si>
  <si>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</si>
  <si>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</si>
  <si>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</si>
  <si>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</si>
  <si>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</si>
  <si>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</si>
  <si>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</si>
  <si>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</si>
  <si>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</si>
  <si>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</si>
  <si>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</si>
  <si>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</si>
  <si>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</si>
  <si>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</si>
  <si>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</si>
  <si>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</si>
  <si>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</si>
  <si>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</si>
  <si>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</si>
  <si>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</si>
  <si>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</si>
  <si>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</si>
  <si>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</si>
  <si>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</si>
  <si>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</si>
  <si>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</si>
  <si>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</si>
  <si>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</si>
  <si>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</si>
  <si>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</si>
  <si>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</si>
  <si>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</si>
  <si>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</si>
  <si>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</si>
  <si>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</si>
  <si>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</si>
  <si>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</si>
  <si>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</si>
  <si>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</si>
  <si>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</si>
  <si>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</si>
  <si>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</si>
  <si>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</si>
  <si>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</si>
  <si>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</si>
  <si>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</si>
  <si>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</si>
  <si>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</si>
  <si>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</si>
  <si>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</si>
  <si>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</si>
  <si>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</si>
  <si>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</si>
  <si>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</si>
  <si>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</si>
  <si>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</si>
  <si>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</si>
  <si>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</si>
  <si>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</si>
  <si>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</si>
  <si>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</si>
  <si>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</si>
  <si>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</si>
  <si>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</si>
  <si>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</si>
  <si>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</si>
  <si>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</si>
  <si>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</si>
  <si>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</si>
  <si>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</si>
  <si>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</si>
  <si>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</si>
  <si>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</si>
  <si>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</si>
  <si>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</si>
  <si>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</si>
  <si>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</si>
  <si>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</si>
  <si>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</si>
  <si>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</si>
  <si>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</si>
  <si>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</si>
  <si>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</si>
  <si>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</si>
  <si>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</si>
  <si>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</si>
  <si>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</si>
  <si>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</si>
  <si>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</si>
  <si>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</si>
  <si>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</si>
  <si>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</si>
  <si>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</si>
  <si>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</si>
  <si>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</si>
  <si>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</si>
  <si>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</si>
  <si>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</si>
  <si>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</si>
  <si>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</si>
  <si>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</si>
  <si>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</si>
  <si>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</si>
  <si>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</si>
  <si>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</si>
  <si>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</si>
  <si>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</si>
  <si>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</si>
  <si>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</si>
  <si>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</si>
  <si>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</si>
  <si>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</si>
  <si>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</si>
  <si>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</si>
  <si>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</si>
  <si>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</si>
  <si>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</si>
  <si>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</si>
  <si>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</si>
  <si>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</si>
  <si>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</si>
  <si>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</si>
  <si>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</si>
  <si>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</si>
  <si>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</si>
  <si>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</si>
  <si>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</si>
  <si>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</si>
  <si>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</si>
  <si>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</si>
  <si>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</si>
  <si>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</si>
  <si>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</si>
  <si>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</si>
  <si>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</si>
  <si>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</si>
  <si>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</si>
  <si>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</si>
  <si>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</si>
  <si>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</si>
  <si>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</si>
  <si>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</si>
  <si>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</si>
  <si>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</si>
  <si>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</si>
  <si>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</si>
  <si>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</si>
  <si>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</si>
  <si>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</si>
  <si>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</si>
  <si>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</si>
  <si>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</si>
  <si>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</si>
  <si>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</si>
  <si>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</si>
  <si>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</si>
  <si>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</si>
  <si>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</si>
  <si>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</si>
  <si>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</si>
  <si>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</si>
  <si>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</si>
  <si>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</si>
  <si>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</si>
  <si>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</si>
  <si>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</si>
  <si>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</si>
  <si>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</si>
  <si>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</si>
  <si>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</si>
  <si>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</si>
  <si>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</si>
  <si>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</si>
  <si>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</si>
  <si>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</si>
  <si>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</si>
  <si>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</si>
  <si>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</si>
  <si>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</si>
  <si>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</si>
  <si>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</si>
  <si>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</si>
  <si>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</si>
  <si>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</si>
  <si>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</si>
  <si>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</si>
  <si>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</si>
  <si>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</si>
  <si>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</si>
  <si>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</si>
  <si>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</si>
  <si>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</si>
  <si>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</si>
  <si>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</si>
  <si>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</si>
  <si>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</si>
  <si>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</si>
  <si>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</si>
  <si>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</si>
  <si>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</si>
  <si>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</si>
  <si>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</si>
  <si>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</si>
  <si>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</si>
  <si>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</si>
  <si>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</si>
  <si>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</si>
  <si>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</si>
  <si>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</si>
  <si>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</si>
  <si>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</si>
  <si>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</si>
  <si>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</si>
  <si>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</si>
  <si>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</si>
  <si>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</si>
  <si>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</si>
  <si>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</si>
  <si>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</si>
  <si>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</si>
  <si>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</si>
  <si>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</si>
  <si>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</si>
  <si>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</si>
  <si>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</si>
  <si>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</si>
  <si>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</si>
  <si>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</si>
  <si>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</si>
  <si>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</si>
  <si>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</si>
  <si>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</si>
  <si>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</si>
  <si>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</si>
  <si>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</si>
  <si>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</si>
  <si>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</si>
  <si>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</si>
  <si>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</si>
  <si>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</si>
  <si>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</si>
  <si>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</si>
  <si>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</si>
  <si>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</si>
  <si>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</si>
  <si>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</si>
  <si>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</si>
  <si>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</si>
  <si>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</si>
  <si>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</si>
  <si>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</si>
  <si>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</si>
  <si>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</si>
  <si>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</si>
  <si>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</si>
  <si>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</si>
  <si>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</si>
  <si>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</si>
  <si>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</si>
  <si>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</si>
  <si>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</si>
  <si>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</si>
  <si>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</si>
  <si>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</si>
  <si>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</si>
  <si>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</si>
  <si>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</si>
  <si>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</si>
  <si>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</si>
  <si>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</si>
  <si>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</si>
  <si>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</si>
  <si>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</si>
  <si>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</si>
  <si>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</si>
  <si>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</si>
  <si>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</si>
  <si>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</si>
  <si>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</si>
  <si>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</si>
  <si>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</si>
  <si>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</si>
  <si>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</si>
  <si>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</si>
  <si>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</si>
  <si>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</si>
  <si>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</si>
  <si>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</si>
  <si>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</si>
  <si>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</si>
  <si>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</si>
  <si>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</si>
  <si>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</si>
  <si>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</si>
  <si>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</si>
  <si>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</si>
  <si>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</si>
  <si>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</si>
  <si>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</si>
  <si>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</si>
  <si>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</si>
  <si>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</si>
  <si>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</si>
  <si>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</si>
  <si>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</si>
  <si>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</si>
  <si>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</si>
  <si>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</si>
  <si>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</si>
  <si>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</si>
  <si>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</si>
  <si>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</si>
  <si>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</si>
  <si>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</si>
  <si>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</si>
  <si>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</si>
  <si>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</si>
  <si>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</si>
  <si>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</si>
  <si>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</si>
  <si>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</si>
  <si>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</si>
  <si>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</si>
  <si>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</si>
  <si>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</si>
  <si>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</si>
  <si>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</si>
  <si>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</si>
  <si>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</si>
  <si>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</si>
  <si>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</si>
  <si>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</si>
  <si>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</si>
  <si>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</si>
  <si>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</si>
  <si>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</si>
  <si>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</si>
  <si>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</si>
  <si>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</si>
  <si>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</si>
  <si>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</si>
  <si>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</si>
  <si>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</si>
  <si>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</si>
  <si>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</si>
  <si>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</si>
  <si>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</si>
  <si>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</si>
  <si>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</si>
  <si>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</si>
  <si>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</si>
  <si>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</si>
  <si>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</si>
  <si>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</si>
  <si>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</si>
  <si>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</si>
  <si>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</si>
  <si>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</si>
  <si>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</si>
  <si>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</si>
  <si>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</si>
  <si>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</si>
  <si>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</si>
  <si>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</si>
  <si>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</si>
  <si>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</si>
  <si>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</si>
  <si>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</si>
  <si>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</si>
  <si>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</si>
  <si>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</si>
  <si>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</si>
  <si>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</si>
  <si>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</si>
  <si>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</si>
  <si>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</si>
  <si>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</si>
  <si>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</si>
  <si>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</si>
  <si>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</si>
  <si>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</si>
  <si>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</si>
  <si>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</si>
  <si>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</si>
  <si>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</si>
  <si>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</si>
  <si>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</si>
  <si>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</si>
  <si>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</si>
  <si>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</si>
  <si>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</si>
  <si>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</si>
  <si>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</si>
  <si>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</si>
  <si>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</si>
  <si>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</si>
  <si>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</si>
  <si>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</si>
  <si>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</si>
  <si>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</si>
  <si>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</si>
  <si>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</si>
  <si>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</si>
  <si>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</si>
  <si>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</si>
  <si>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</si>
  <si>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</si>
  <si>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</si>
  <si>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</si>
  <si>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</si>
  <si>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</si>
  <si>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</si>
  <si>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</si>
  <si>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</si>
  <si>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</si>
  <si>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</si>
  <si>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</si>
  <si>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</si>
  <si>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</si>
  <si>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</si>
  <si>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</si>
  <si>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</si>
  <si>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</si>
  <si>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</si>
  <si>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</si>
  <si>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</si>
  <si>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</si>
  <si>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</si>
  <si>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</si>
  <si>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</si>
  <si>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</si>
  <si>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</si>
  <si>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</si>
  <si>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</si>
  <si>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</si>
  <si>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</si>
  <si>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</si>
  <si>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</si>
  <si>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</si>
  <si>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</si>
  <si>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</si>
  <si>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</si>
  <si>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</si>
  <si>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</si>
  <si>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</si>
  <si>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</si>
  <si>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</si>
  <si>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</si>
  <si>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</si>
  <si>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</si>
  <si>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</si>
  <si>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</si>
  <si>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</si>
  <si>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</si>
  <si>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</si>
  <si>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</si>
  <si>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</si>
  <si>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</si>
  <si>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</si>
  <si>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</si>
  <si>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</si>
  <si>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</si>
  <si>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</si>
  <si>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</si>
  <si>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</si>
  <si>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</si>
  <si>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</si>
  <si>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</si>
  <si>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</si>
  <si>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</si>
  <si>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</si>
  <si>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</si>
  <si>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</si>
  <si>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</si>
  <si>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</si>
  <si>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</si>
  <si>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</si>
  <si>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</si>
  <si>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</si>
  <si>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</si>
  <si>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</si>
  <si>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</si>
  <si>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</si>
  <si>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</si>
  <si>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</si>
  <si>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</si>
  <si>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</si>
  <si>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</si>
  <si>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</si>
  <si>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</si>
  <si>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</si>
  <si>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</si>
  <si>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</si>
  <si>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</si>
  <si>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</si>
  <si>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</si>
  <si>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</si>
  <si>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</si>
  <si>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</si>
  <si>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</si>
  <si>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</si>
  <si>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</si>
  <si>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</si>
  <si>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</si>
  <si>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</si>
  <si>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</si>
  <si>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</si>
  <si>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</si>
  <si>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</si>
  <si>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</si>
  <si>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</si>
  <si>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</si>
  <si>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</si>
  <si>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</si>
  <si>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</si>
  <si>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</si>
  <si>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</si>
  <si>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</si>
  <si>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</si>
  <si>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</si>
  <si>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</si>
  <si>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</si>
  <si>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</si>
  <si>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</si>
  <si>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</si>
  <si>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</si>
  <si>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</si>
  <si>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</si>
  <si>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</si>
  <si>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</si>
  <si>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</si>
  <si>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</si>
  <si>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</si>
  <si>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</si>
  <si>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</si>
  <si>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</si>
  <si>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</si>
  <si>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</si>
  <si>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</si>
  <si>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</si>
  <si>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</si>
  <si>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</si>
  <si>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</si>
  <si>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</si>
  <si>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</si>
  <si>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</si>
  <si>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</si>
  <si>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</si>
  <si>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</si>
  <si>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</si>
  <si>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</si>
  <si>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</si>
  <si>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</si>
  <si>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</si>
  <si>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</si>
  <si>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</si>
  <si>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</si>
  <si>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</si>
  <si>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</si>
  <si>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</si>
  <si>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</si>
  <si>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</si>
  <si>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</si>
  <si>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</si>
  <si>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</si>
  <si>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</si>
  <si>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</si>
  <si>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</si>
  <si>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</si>
  <si>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</si>
  <si>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</si>
  <si>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</si>
  <si>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</si>
  <si>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</si>
  <si>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</si>
  <si>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</si>
  <si>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</si>
  <si>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</si>
  <si>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</si>
  <si>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</si>
  <si>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</si>
  <si>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</si>
  <si>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</si>
  <si>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</si>
  <si>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</si>
  <si>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</si>
  <si>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</si>
  <si>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</si>
  <si>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</si>
  <si>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</si>
  <si>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</si>
  <si>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</si>
  <si>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</si>
  <si>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</si>
  <si>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</si>
  <si>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</si>
  <si>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</si>
  <si>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</si>
  <si>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</si>
  <si>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</si>
  <si>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</si>
  <si>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</si>
  <si>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</si>
  <si>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</si>
  <si>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</si>
  <si>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</si>
  <si>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</si>
  <si>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</si>
  <si>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</si>
  <si>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</si>
  <si>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</si>
  <si>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</si>
  <si>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</si>
  <si>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</si>
  <si>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</si>
  <si>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</si>
  <si>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</si>
  <si>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</si>
  <si>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</si>
  <si>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</si>
  <si>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</si>
  <si>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</si>
  <si>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</si>
  <si>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</si>
  <si>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</si>
  <si>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</si>
  <si>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</si>
  <si>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</si>
  <si>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</si>
  <si>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</si>
  <si>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</si>
  <si>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</si>
  <si>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</si>
  <si>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</si>
  <si>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</si>
  <si>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</si>
  <si>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</si>
  <si>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</si>
  <si>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</si>
  <si>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</si>
  <si>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</si>
  <si>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</si>
  <si>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</si>
  <si>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</si>
  <si>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</si>
  <si>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</si>
  <si>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</si>
  <si>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</si>
  <si>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</si>
  <si>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</si>
  <si>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</si>
  <si>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</si>
  <si>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</si>
  <si>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</si>
  <si>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</si>
  <si>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</si>
  <si>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</si>
  <si>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</si>
  <si>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</si>
  <si>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</si>
  <si>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</si>
  <si>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</si>
  <si>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</si>
  <si>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</si>
  <si>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</si>
  <si>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</si>
  <si>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</si>
  <si>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</si>
  <si>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</si>
  <si>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</si>
  <si>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</si>
  <si>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</si>
  <si>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</si>
  <si>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</si>
  <si>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</si>
  <si>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</si>
  <si>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</si>
  <si>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</si>
  <si>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</si>
  <si>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</si>
  <si>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</si>
  <si>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</si>
  <si>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</si>
  <si>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</si>
  <si>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</si>
  <si>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</si>
  <si>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</si>
  <si>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</si>
  <si>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</si>
  <si>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</si>
  <si>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</si>
  <si>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</si>
  <si>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</si>
  <si>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</si>
  <si>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</si>
  <si>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</si>
  <si>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</si>
  <si>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</si>
  <si>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</si>
  <si>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</si>
  <si>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</si>
  <si>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</si>
  <si>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</si>
  <si>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</si>
  <si>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</si>
  <si>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</si>
  <si>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</si>
  <si>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</si>
  <si>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</si>
  <si>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</si>
  <si>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</si>
  <si>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</si>
  <si>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</si>
  <si>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</si>
  <si>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</si>
  <si>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</si>
  <si>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</si>
  <si>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</si>
  <si>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</si>
  <si>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</si>
  <si>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</si>
  <si>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</si>
  <si>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</si>
  <si>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</si>
  <si>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</si>
  <si>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</si>
  <si>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</si>
  <si>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</si>
  <si>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</si>
  <si>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</si>
  <si>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</si>
  <si>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</si>
  <si>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</si>
  <si>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</si>
  <si>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</si>
  <si>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</si>
  <si>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</si>
  <si>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</si>
  <si>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</si>
  <si>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</si>
  <si>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</si>
  <si>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</si>
  <si>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</si>
  <si>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</si>
  <si>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</si>
  <si>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</si>
  <si>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</si>
  <si>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</si>
  <si>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</si>
  <si>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</si>
  <si>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</si>
  <si>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</si>
  <si>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</si>
  <si>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</si>
  <si>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</si>
  <si>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</si>
  <si>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</si>
  <si>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</si>
  <si>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</si>
  <si>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</si>
  <si>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</si>
  <si>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</si>
  <si>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</si>
  <si>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</si>
  <si>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</si>
  <si>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</si>
  <si>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</si>
  <si>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</si>
  <si>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</si>
  <si>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</si>
  <si>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</si>
  <si>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</si>
  <si>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</si>
  <si>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</si>
  <si>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</si>
  <si>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</si>
  <si>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</si>
  <si>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</si>
  <si>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</si>
  <si>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</si>
  <si>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</si>
  <si>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</si>
  <si>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</si>
  <si>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</si>
  <si>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</si>
  <si>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</si>
  <si>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</si>
  <si>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</si>
  <si>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</si>
  <si>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</si>
  <si>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</si>
  <si>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</si>
  <si>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</si>
  <si>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</si>
  <si>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</si>
  <si>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</si>
  <si>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</si>
  <si>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</si>
  <si>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</si>
  <si>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</si>
  <si>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</si>
  <si>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</si>
  <si>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</si>
  <si>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</si>
  <si>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</si>
  <si>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</si>
  <si>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</si>
  <si>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</si>
  <si>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</si>
  <si>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</si>
  <si>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</si>
  <si>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</si>
  <si>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</si>
  <si>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</si>
  <si>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</si>
  <si>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</si>
  <si>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</si>
  <si>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</si>
  <si>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</si>
  <si>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</si>
  <si>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</si>
  <si>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</si>
  <si>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</si>
  <si>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</si>
  <si>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</si>
  <si>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</si>
  <si>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</si>
  <si>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</si>
  <si>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</si>
  <si>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</si>
  <si>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</si>
  <si>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</si>
  <si>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</si>
  <si>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</si>
  <si>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</si>
  <si>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</si>
  <si>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</si>
  <si>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</si>
  <si>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</si>
  <si>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</si>
  <si>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</si>
  <si>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</si>
  <si>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</si>
  <si>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</si>
  <si>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</si>
  <si>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</si>
  <si>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</si>
  <si>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</si>
  <si>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</si>
  <si>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</si>
  <si>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</si>
  <si>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</si>
  <si>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</si>
  <si>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</si>
  <si>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</si>
  <si>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</si>
  <si>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</si>
  <si>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</si>
  <si>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</si>
  <si>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</si>
  <si>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</si>
  <si>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</si>
  <si>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</si>
  <si>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</si>
  <si>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</si>
  <si>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</si>
  <si>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</si>
  <si>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</si>
  <si>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</si>
  <si>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</si>
  <si>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</si>
  <si>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</si>
  <si>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</si>
  <si>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</si>
  <si>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</si>
  <si>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</si>
  <si>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</si>
  <si>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</si>
  <si>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</si>
  <si>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</si>
  <si>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</si>
  <si>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</si>
  <si>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</si>
  <si>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</si>
  <si>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</si>
  <si>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</si>
  <si>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</si>
  <si>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</si>
  <si>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</si>
  <si>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</si>
  <si>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</si>
  <si>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</si>
  <si>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</si>
  <si>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</si>
  <si>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</si>
  <si>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</si>
  <si>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</si>
  <si>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</si>
  <si>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</si>
  <si>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</si>
  <si>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</si>
  <si>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</si>
  <si>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</si>
  <si>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</si>
  <si>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</si>
  <si>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</si>
  <si>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</si>
  <si>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</si>
  <si>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</si>
  <si>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</si>
  <si>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</si>
  <si>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</si>
  <si>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</si>
  <si>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</si>
  <si>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</si>
  <si>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</si>
  <si>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</si>
  <si>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</si>
  <si>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</si>
  <si>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</si>
  <si>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</si>
  <si>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</si>
  <si>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</si>
  <si>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</si>
  <si>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</si>
  <si>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</si>
  <si>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</si>
  <si>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</si>
  <si>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</si>
  <si>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</si>
  <si>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</si>
  <si>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</si>
  <si>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</si>
  <si>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</si>
  <si>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</si>
  <si>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</si>
  <si>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</si>
  <si>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</si>
  <si>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</si>
  <si>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</si>
  <si>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</si>
  <si>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</si>
  <si>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</si>
  <si>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</si>
  <si>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</si>
  <si>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</si>
  <si>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</si>
  <si>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</si>
  <si>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</si>
  <si>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</si>
  <si>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</si>
  <si>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</si>
  <si>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</si>
  <si>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</si>
  <si>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</si>
  <si>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</si>
  <si>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</si>
  <si>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</si>
  <si>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</si>
  <si>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</si>
  <si>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</si>
  <si>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</si>
  <si>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</si>
  <si>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</si>
  <si>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</si>
  <si>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</si>
  <si>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</si>
  <si>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</si>
  <si>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</si>
  <si>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</si>
  <si>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</si>
  <si>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</si>
  <si>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</si>
  <si>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</si>
  <si>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</si>
  <si>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</si>
  <si>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</si>
  <si>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</si>
  <si>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</si>
  <si>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</si>
  <si>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</si>
  <si>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</si>
  <si>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</si>
  <si>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</si>
  <si>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</si>
  <si>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</si>
  <si>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</si>
  <si>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</si>
  <si>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</si>
  <si>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</si>
  <si>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</si>
  <si>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</si>
  <si>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</si>
  <si>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</si>
  <si>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</si>
  <si>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</si>
  <si>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</si>
  <si>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</si>
  <si>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</si>
  <si>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</si>
  <si>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</si>
  <si>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</si>
  <si>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</si>
  <si>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</si>
  <si>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</si>
  <si>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</si>
  <si>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</si>
  <si>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</si>
  <si>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</si>
  <si>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</si>
  <si>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</si>
  <si>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</si>
  <si>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</si>
  <si>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</si>
  <si>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</si>
  <si>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</si>
  <si>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</si>
  <si>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</si>
  <si>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</si>
  <si>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</si>
  <si>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</si>
  <si>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</si>
  <si>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</si>
  <si>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</si>
  <si>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</si>
  <si>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</si>
  <si>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</si>
  <si>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</si>
  <si>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</si>
  <si>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</si>
  <si>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</si>
  <si>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</si>
  <si>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</si>
  <si>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</si>
  <si>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</si>
  <si>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</si>
  <si>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</si>
  <si>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</si>
  <si>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</si>
  <si>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</si>
  <si>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</si>
  <si>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</si>
  <si>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</si>
  <si>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</si>
  <si>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</si>
  <si>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</si>
  <si>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</si>
  <si>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</si>
  <si>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</si>
  <si>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</si>
  <si>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</si>
  <si>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</si>
  <si>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</si>
  <si>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 xml:space="preserve">DESCRIPCIÓN DEL PROCESO </t>
  </si>
  <si>
    <t xml:space="preserve">MONTO CONTRATADO </t>
  </si>
  <si>
    <t>Textil, indumentaria, art.pers</t>
  </si>
  <si>
    <t>SUNIX PETROLEUM, SRL</t>
  </si>
  <si>
    <t>No Pyme</t>
  </si>
  <si>
    <t>Combustibles y lubricantes</t>
  </si>
  <si>
    <t>Equipo informático y accesorios</t>
  </si>
  <si>
    <t>EMPRESAS NOLVI, S.R.L</t>
  </si>
  <si>
    <t>INGENIERIA DE PROTECCION, SRL</t>
  </si>
  <si>
    <t>Montos Expresados en RD$</t>
  </si>
  <si>
    <t>Combustibles</t>
  </si>
  <si>
    <t>Ferreteria y pintura</t>
  </si>
  <si>
    <t>Mant. y Rep. Vehículos</t>
  </si>
  <si>
    <t>OC-353-2016</t>
  </si>
  <si>
    <t>CO-11-2016</t>
  </si>
  <si>
    <t>OC-356-2016</t>
  </si>
  <si>
    <t>OC-355-2016</t>
  </si>
  <si>
    <t>OC-354-2016</t>
  </si>
  <si>
    <t>OC-352-2016</t>
  </si>
  <si>
    <t>OC-349-2016</t>
  </si>
  <si>
    <t>OC-357-2016</t>
  </si>
  <si>
    <t>OC-350-2016</t>
  </si>
  <si>
    <t>OC-351-2016</t>
  </si>
  <si>
    <t>12/12/2016</t>
  </si>
  <si>
    <t>01/12/2016</t>
  </si>
  <si>
    <t>19/12/2016</t>
  </si>
  <si>
    <t>15/12/2016</t>
  </si>
  <si>
    <t>13/12/2016</t>
  </si>
  <si>
    <t>05/12/2016</t>
  </si>
  <si>
    <t>20/12/2016</t>
  </si>
  <si>
    <t>09/12/2016</t>
  </si>
  <si>
    <t>Adquisición Ticket Combustible correspondiente al mes de Enero 2017.</t>
  </si>
  <si>
    <t>Adquisición tickets de combustible correspondiente al mes de diciembre</t>
  </si>
  <si>
    <t>Compra de Corona de Flores enviada por el CNSS</t>
  </si>
  <si>
    <t>Compra de DVR de 8 Canales para Sistema de cámaras del CNSS</t>
  </si>
  <si>
    <t>Compra de Materiales Ferreteros p/Mantenimiento edificación del CNSS</t>
  </si>
  <si>
    <t>Compra de Tres (3) Capas de lluvia para Mensajeros del CNSS</t>
  </si>
  <si>
    <t>Compras de Suveniles para Aguinaldo Navideño del CNSS</t>
  </si>
  <si>
    <t>Elaboración de Tarjetas de Presentación a la Dra. Juana González</t>
  </si>
  <si>
    <t>Renovación anual suscripción periódico (Listín Diario)</t>
  </si>
  <si>
    <t>V ENERGY, SA</t>
  </si>
  <si>
    <t>del 1 Al 21 de Diciembre 2016</t>
  </si>
  <si>
    <t>Mantenimiento de Vehículo Toyota asignado al Vice-Ministro de trabajo, suplente Presidente CNSS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</si>
</sst>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164" fontId="0" fillId="0" borderId="1" xfId="1" applyFont="1" applyBorder="1" applyAlignment="1">
      <alignment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  <xf numFmtId="0" fontId="0" fillId="9" borderId="8" xfId="0" applyFill="1" applyBorder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36" t="s">
        <v>49</v>
      </c>
      <c r="E1" s="137"/>
      <c r="F1" s="137"/>
      <c r="G1" s="137"/>
      <c r="H1" s="137"/>
      <c r="I1" s="137"/>
      <c r="J1" s="137"/>
      <c r="K1" s="137"/>
      <c r="L1" s="4"/>
    </row>
    <row r="2" spans="1:19" s="21" customFormat="1" x14ac:dyDescent="0.25">
      <c r="A2" s="40"/>
      <c r="B2" s="40"/>
      <c r="C2" s="3"/>
      <c r="D2" s="138" t="s">
        <v>57</v>
      </c>
      <c r="E2" s="138"/>
      <c r="F2" s="138"/>
      <c r="G2" s="138"/>
      <c r="H2" s="138"/>
      <c r="I2" s="138"/>
      <c r="J2" s="138"/>
      <c r="K2" s="138"/>
      <c r="L2" s="4"/>
    </row>
    <row r="3" spans="1:19" s="21" customFormat="1" x14ac:dyDescent="0.25">
      <c r="A3" s="40"/>
      <c r="B3" s="40"/>
      <c r="C3" s="3"/>
      <c r="D3" s="139" t="s">
        <v>58</v>
      </c>
      <c r="E3" s="140"/>
      <c r="F3" s="140"/>
      <c r="G3" s="140"/>
      <c r="H3" s="140"/>
      <c r="I3" s="140"/>
      <c r="J3" s="140"/>
      <c r="K3" s="140"/>
      <c r="L3" s="4"/>
    </row>
    <row r="4" spans="1:19" s="40" customFormat="1" x14ac:dyDescent="0.25">
      <c r="C4" s="134" t="s">
        <v>478</v>
      </c>
      <c r="D4" s="134"/>
      <c r="E4" s="134"/>
      <c r="F4" s="134"/>
      <c r="G4" s="134"/>
      <c r="H4" s="134"/>
      <c r="I4" s="134"/>
      <c r="J4" s="134"/>
      <c r="K4" s="134"/>
      <c r="L4" s="134"/>
    </row>
    <row r="5" spans="1:19" s="21" customFormat="1" x14ac:dyDescent="0.25">
      <c r="A5" s="40"/>
      <c r="B5" s="40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9" s="21" customFormat="1" ht="23.25" x14ac:dyDescent="0.25">
      <c r="A6" s="40"/>
      <c r="B6" s="40"/>
      <c r="C6" s="144" t="s">
        <v>479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19" s="40" customFormat="1" x14ac:dyDescent="0.25">
      <c r="C7" s="135" t="s">
        <v>759</v>
      </c>
      <c r="D7" s="135"/>
      <c r="E7" s="135"/>
      <c r="F7" s="135"/>
      <c r="G7" s="135"/>
      <c r="H7" s="135"/>
      <c r="I7" s="135"/>
      <c r="J7" s="135"/>
      <c r="K7" s="135"/>
      <c r="L7" s="135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1" t="s">
        <v>59</v>
      </c>
      <c r="D315" s="142"/>
      <c r="E315" s="142"/>
      <c r="F315" s="142"/>
      <c r="G315" s="142"/>
      <c r="H315" s="142"/>
      <c r="I315" s="142"/>
      <c r="J315" s="143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1"/>
      <c r="E316" s="151"/>
      <c r="F316" s="151"/>
      <c r="G316" s="151"/>
      <c r="H316" s="100"/>
      <c r="I316" s="84"/>
      <c r="J316" s="84"/>
      <c r="L316" s="63"/>
      <c r="N316" s="46"/>
    </row>
    <row r="317" spans="1:19" s="40" customFormat="1" x14ac:dyDescent="0.25">
      <c r="C317" s="62"/>
      <c r="D317" s="152"/>
      <c r="E317" s="152"/>
      <c r="F317" s="152"/>
      <c r="G317" s="152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3" t="s">
        <v>61</v>
      </c>
      <c r="E319" s="154"/>
      <c r="F319" s="154"/>
      <c r="G319" s="154"/>
      <c r="H319" s="154"/>
      <c r="I319" s="154"/>
      <c r="J319" s="155"/>
      <c r="L319" s="63"/>
      <c r="N319" s="46"/>
    </row>
    <row r="320" spans="1:19" s="40" customFormat="1" x14ac:dyDescent="0.25">
      <c r="C320" s="69"/>
      <c r="D320" s="156" t="s">
        <v>62</v>
      </c>
      <c r="E320" s="157"/>
      <c r="F320" s="158"/>
      <c r="G320" s="156" t="s">
        <v>63</v>
      </c>
      <c r="H320" s="157"/>
      <c r="I320" s="158"/>
      <c r="J320" s="70" t="s">
        <v>64</v>
      </c>
      <c r="L320" s="63"/>
      <c r="N320" s="46"/>
    </row>
    <row r="321" spans="1:13" s="40" customFormat="1" x14ac:dyDescent="0.25">
      <c r="C321" s="2"/>
      <c r="D321" s="159" t="s">
        <v>65</v>
      </c>
      <c r="E321" s="160"/>
      <c r="F321" s="161"/>
      <c r="G321" s="162">
        <f>+L315</f>
        <v>12537837.860000005</v>
      </c>
      <c r="H321" s="163"/>
      <c r="I321" s="164"/>
      <c r="J321" s="71">
        <f>+G321/G323*100</f>
        <v>58.892035085799378</v>
      </c>
    </row>
    <row r="322" spans="1:13" s="40" customFormat="1" ht="17.25" x14ac:dyDescent="0.25">
      <c r="C322" s="2"/>
      <c r="D322" s="159" t="s">
        <v>66</v>
      </c>
      <c r="E322" s="160"/>
      <c r="F322" s="161"/>
      <c r="G322" s="165">
        <f>+K315-G321</f>
        <v>8751692.7899999823</v>
      </c>
      <c r="H322" s="166"/>
      <c r="I322" s="167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5" t="s">
        <v>59</v>
      </c>
      <c r="E323" s="146"/>
      <c r="F323" s="147"/>
      <c r="G323" s="148">
        <f>SUM(G321:G322)</f>
        <v>21289530.649999987</v>
      </c>
      <c r="H323" s="149"/>
      <c r="I323" s="150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pane ySplit="6" topLeftCell="A7" activePane="bottomLeft" state="frozen"/>
      <selection pane="bottomLeft" activeCell="E19" sqref="E19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72.85546875" style="127" bestFit="1" customWidth="1"/>
    <col min="5" max="5" width="28.42578125" style="127" customWidth="1"/>
    <col min="6" max="6" width="21.42578125" style="2" bestFit="1" customWidth="1"/>
    <col min="7" max="7" width="15.28515625" style="130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68" t="s">
        <v>1083</v>
      </c>
      <c r="B1" s="168"/>
      <c r="C1" s="168"/>
      <c r="D1" s="168"/>
      <c r="E1" s="168"/>
      <c r="F1" s="168"/>
      <c r="G1" s="168"/>
      <c r="H1" s="168"/>
    </row>
    <row r="2" spans="1:10" ht="15.75" x14ac:dyDescent="0.25">
      <c r="A2" s="169" t="s">
        <v>1084</v>
      </c>
      <c r="B2" s="169"/>
      <c r="C2" s="169"/>
      <c r="D2" s="169"/>
      <c r="E2" s="169"/>
      <c r="F2" s="169"/>
      <c r="G2" s="169"/>
      <c r="H2" s="169"/>
    </row>
    <row r="3" spans="1:10" x14ac:dyDescent="0.25">
      <c r="A3" s="170" t="s">
        <v>1093</v>
      </c>
      <c r="B3" s="170"/>
      <c r="C3" s="170"/>
      <c r="D3" s="170"/>
      <c r="E3" s="170"/>
      <c r="F3" s="170"/>
      <c r="G3" s="170"/>
      <c r="H3" s="170"/>
      <c r="J3" s="127" t="s">
        <v>1087</v>
      </c>
    </row>
    <row r="4" spans="1:10" x14ac:dyDescent="0.25">
      <c r="A4" s="171" t="s">
        <v>1136</v>
      </c>
      <c r="B4" s="171"/>
      <c r="C4" s="171"/>
      <c r="D4" s="171"/>
      <c r="E4" s="171"/>
      <c r="F4" s="171"/>
      <c r="G4" s="171"/>
      <c r="H4" s="171"/>
    </row>
    <row r="5" spans="1:10" x14ac:dyDescent="0.25">
      <c r="A5" s="173" t="s">
        <v>1104</v>
      </c>
      <c r="B5" s="173"/>
      <c r="C5" s="173"/>
      <c r="D5" s="173"/>
      <c r="E5" s="173"/>
      <c r="F5" s="173"/>
      <c r="G5" s="173"/>
      <c r="H5" s="173"/>
    </row>
    <row r="6" spans="1:10" s="2" customFormat="1" ht="30" x14ac:dyDescent="0.25">
      <c r="A6" s="128" t="s">
        <v>50</v>
      </c>
      <c r="B6" s="128" t="s">
        <v>51</v>
      </c>
      <c r="C6" s="128" t="s">
        <v>1091</v>
      </c>
      <c r="D6" s="128" t="s">
        <v>1095</v>
      </c>
      <c r="E6" s="128" t="s">
        <v>776</v>
      </c>
      <c r="F6" s="128" t="s">
        <v>55</v>
      </c>
      <c r="G6" s="129" t="s">
        <v>1096</v>
      </c>
      <c r="H6" s="129" t="s">
        <v>1086</v>
      </c>
    </row>
    <row r="7" spans="1:10" s="2" customFormat="1" ht="30" x14ac:dyDescent="0.25">
      <c r="A7" s="87" t="s">
        <v>1105</v>
      </c>
      <c r="B7" s="87" t="s">
        <v>1108</v>
      </c>
      <c r="C7" s="87" t="s">
        <v>1118</v>
      </c>
      <c r="D7" s="87" t="s">
        <v>1126</v>
      </c>
      <c r="E7" s="87" t="s">
        <v>1092</v>
      </c>
      <c r="F7" s="87" t="s">
        <v>1098</v>
      </c>
      <c r="G7" s="133">
        <v>330000</v>
      </c>
      <c r="H7" s="87" t="s">
        <v>1089</v>
      </c>
    </row>
    <row r="8" spans="1:10" s="2" customFormat="1" ht="30" x14ac:dyDescent="0.25">
      <c r="A8" s="87" t="s">
        <v>1100</v>
      </c>
      <c r="B8" s="87" t="s">
        <v>1109</v>
      </c>
      <c r="C8" s="87" t="s">
        <v>1119</v>
      </c>
      <c r="D8" s="87" t="s">
        <v>1127</v>
      </c>
      <c r="E8" s="87" t="s">
        <v>1092</v>
      </c>
      <c r="F8" s="87" t="s">
        <v>1135</v>
      </c>
      <c r="G8" s="133">
        <v>330000</v>
      </c>
      <c r="H8" s="87" t="s">
        <v>1099</v>
      </c>
    </row>
    <row r="9" spans="1:10" s="2" customFormat="1" ht="30" x14ac:dyDescent="0.25">
      <c r="A9" s="87" t="s">
        <v>1094</v>
      </c>
      <c r="B9" s="87" t="s">
        <v>1110</v>
      </c>
      <c r="C9" s="87" t="s">
        <v>1120</v>
      </c>
      <c r="D9" s="87" t="s">
        <v>1128</v>
      </c>
      <c r="E9" s="87" t="s">
        <v>1090</v>
      </c>
      <c r="F9" s="87" t="s">
        <v>78</v>
      </c>
      <c r="G9" s="133">
        <v>9440</v>
      </c>
      <c r="H9" s="87" t="s">
        <v>1089</v>
      </c>
    </row>
    <row r="10" spans="1:10" s="2" customFormat="1" ht="30" x14ac:dyDescent="0.25">
      <c r="A10" s="87" t="s">
        <v>1101</v>
      </c>
      <c r="B10" s="87" t="s">
        <v>1111</v>
      </c>
      <c r="C10" s="87" t="s">
        <v>1121</v>
      </c>
      <c r="D10" s="87" t="s">
        <v>1129</v>
      </c>
      <c r="E10" s="87" t="s">
        <v>1090</v>
      </c>
      <c r="F10" s="87" t="s">
        <v>1103</v>
      </c>
      <c r="G10" s="133">
        <v>33566.28</v>
      </c>
      <c r="H10" s="87" t="s">
        <v>1089</v>
      </c>
    </row>
    <row r="11" spans="1:10" s="2" customFormat="1" ht="30" x14ac:dyDescent="0.25">
      <c r="A11" s="87" t="s">
        <v>1106</v>
      </c>
      <c r="B11" s="87" t="s">
        <v>1112</v>
      </c>
      <c r="C11" s="87" t="s">
        <v>1122</v>
      </c>
      <c r="D11" s="87" t="s">
        <v>1130</v>
      </c>
      <c r="E11" s="87" t="s">
        <v>1090</v>
      </c>
      <c r="F11" s="87" t="s">
        <v>33</v>
      </c>
      <c r="G11" s="133">
        <v>11316</v>
      </c>
      <c r="H11" s="87" t="s">
        <v>1099</v>
      </c>
    </row>
    <row r="12" spans="1:10" s="2" customFormat="1" ht="45" x14ac:dyDescent="0.25">
      <c r="A12" s="87" t="s">
        <v>1097</v>
      </c>
      <c r="B12" s="87" t="s">
        <v>1113</v>
      </c>
      <c r="C12" s="87" t="s">
        <v>1118</v>
      </c>
      <c r="D12" s="87" t="s">
        <v>1131</v>
      </c>
      <c r="E12" s="87" t="s">
        <v>1090</v>
      </c>
      <c r="F12" s="87" t="s">
        <v>1102</v>
      </c>
      <c r="G12" s="133">
        <v>2681.51</v>
      </c>
      <c r="H12" s="87" t="s">
        <v>1089</v>
      </c>
    </row>
    <row r="13" spans="1:10" s="2" customFormat="1" ht="30" x14ac:dyDescent="0.25">
      <c r="A13" s="87" t="s">
        <v>1094</v>
      </c>
      <c r="B13" s="87" t="s">
        <v>1114</v>
      </c>
      <c r="C13" s="87" t="s">
        <v>1123</v>
      </c>
      <c r="D13" s="87" t="s">
        <v>1132</v>
      </c>
      <c r="E13" s="87" t="s">
        <v>1090</v>
      </c>
      <c r="F13" s="87" t="s">
        <v>388</v>
      </c>
      <c r="G13" s="133">
        <v>3991.59</v>
      </c>
      <c r="H13" s="87" t="s">
        <v>1099</v>
      </c>
    </row>
    <row r="14" spans="1:10" s="2" customFormat="1" ht="30" x14ac:dyDescent="0.25">
      <c r="A14" s="87" t="s">
        <v>1085</v>
      </c>
      <c r="B14" s="87" t="s">
        <v>1115</v>
      </c>
      <c r="C14" s="87" t="s">
        <v>1124</v>
      </c>
      <c r="D14" s="87" t="s">
        <v>1133</v>
      </c>
      <c r="E14" s="87" t="s">
        <v>1090</v>
      </c>
      <c r="F14" s="87" t="s">
        <v>679</v>
      </c>
      <c r="G14" s="133">
        <v>3186</v>
      </c>
      <c r="H14" s="87" t="s">
        <v>1089</v>
      </c>
    </row>
    <row r="15" spans="1:10" s="2" customFormat="1" ht="30" x14ac:dyDescent="0.25">
      <c r="A15" s="87" t="s">
        <v>1107</v>
      </c>
      <c r="B15" s="87" t="s">
        <v>1116</v>
      </c>
      <c r="C15" s="87" t="s">
        <v>1125</v>
      </c>
      <c r="D15" s="87" t="s">
        <v>1137</v>
      </c>
      <c r="E15" s="87" t="s">
        <v>1090</v>
      </c>
      <c r="F15" s="87" t="s">
        <v>202</v>
      </c>
      <c r="G15" s="133">
        <v>4623.8999999999996</v>
      </c>
      <c r="H15" s="87" t="s">
        <v>1099</v>
      </c>
    </row>
    <row r="16" spans="1:10" s="2" customFormat="1" ht="30" x14ac:dyDescent="0.25">
      <c r="A16" s="87" t="s">
        <v>1085</v>
      </c>
      <c r="B16" s="87" t="s">
        <v>1117</v>
      </c>
      <c r="C16" s="87" t="s">
        <v>1118</v>
      </c>
      <c r="D16" s="87" t="s">
        <v>1134</v>
      </c>
      <c r="E16" s="87" t="s">
        <v>1090</v>
      </c>
      <c r="F16" s="87" t="s">
        <v>114</v>
      </c>
      <c r="G16" s="133">
        <v>6900</v>
      </c>
      <c r="H16" s="87" t="s">
        <v>1099</v>
      </c>
    </row>
    <row r="17" spans="1:8" ht="15.75" x14ac:dyDescent="0.25">
      <c r="A17" s="172" t="s">
        <v>1088</v>
      </c>
      <c r="B17" s="172"/>
      <c r="C17" s="172"/>
      <c r="D17" s="172"/>
      <c r="E17" s="172"/>
      <c r="F17" s="172"/>
      <c r="G17" s="131">
        <f>SUM(G7:G16)</f>
        <v>735705.28</v>
      </c>
      <c r="H17" s="132"/>
    </row>
  </sheetData>
  <autoFilter ref="A6:H17"/>
  <mergeCells count="6">
    <mergeCell ref="A1:H1"/>
    <mergeCell ref="A2:H2"/>
    <mergeCell ref="A3:H3"/>
    <mergeCell ref="A4:H4"/>
    <mergeCell ref="A17:F17"/>
    <mergeCell ref="A5:H5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Diciembre</vt:lpstr>
      <vt:lpstr>Diciembre!Área_de_impresión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2016-11-02T15:01:56Z</cp:lastPrinted>
  <dcterms:created xsi:type="dcterms:W3CDTF">2014-08-05T13:53:29Z</dcterms:created>
  <dcterms:modified xsi:type="dcterms:W3CDTF">2016-12-21T14:54:14Z</dcterms:modified>
</cp:coreProperties>
</file>