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ocumenttasks/documenttask1.xml" ContentType="application/vnd.ms-excel.documenttask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ocumenttasks/documenttask2.xml" ContentType="application/vnd.ms-excel.documenttask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nssgobdo.sharepoint.com/sites/Seguimiento_POA/Shared Documents/Seguimiento_POA/107. POA 2026/"/>
    </mc:Choice>
  </mc:AlternateContent>
  <xr:revisionPtr revIDLastSave="0" documentId="8_{FDDF2BE1-F331-4B28-8A9E-132EF73C89E6}" xr6:coauthVersionLast="47" xr6:coauthVersionMax="47" xr10:uidLastSave="{00000000-0000-0000-0000-000000000000}"/>
  <bookViews>
    <workbookView xWindow="-120" yWindow="-120" windowWidth="29040" windowHeight="15720" activeTab="2" xr2:uid="{F203153F-E927-4CEE-84DD-EF8C96B35894}"/>
  </bookViews>
  <sheets>
    <sheet name="Resumen" sheetId="2" r:id="rId1"/>
    <sheet name="Formulario Producto" sheetId="1" r:id="rId2"/>
    <sheet name="POA 2026" sheetId="3" r:id="rId3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4" i="1" l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tc={A2031B0F-3014-4788-B176-8E5BF49380AA}</author>
    <author>tc={19A06DC2-F649-48FF-8ACF-7417F2560605}</author>
    <author>tc={24676E38-FDFF-4660-B8FC-A13DDBE1E3D7}</author>
    <author>tc={8D4C0672-83E0-4C61-AFFE-25000FCB71A4}</author>
    <author>tc={BC14E396-5C81-4CF8-B513-5779662FAEC9}</author>
    <author>tc={B6A1F25E-F221-4F3F-AA50-64F8A7C35697}</author>
    <author>tc={9117B2E7-77FE-45B1-9184-236A1E411D91}</author>
    <author>tc={E62F8F48-63A3-4479-8998-E25A6621F3C8}</author>
    <author>tc={FE130992-6558-43B0-8F02-4E0DDDAD6C9B}</author>
    <author>tc={79028D46-0D75-4853-82E9-E4E0DC2EC4C6}</author>
    <author>tc={65E5DD4E-BF1B-4E74-B7D8-1DA8603759C4}</author>
    <author>tc={86E294FF-3794-4736-90FD-6470DEAFA793}</author>
  </authors>
  <commentList>
    <comment ref="A1" authorId="0" shapeId="0" xr:uid="{A2031B0F-3014-4788-B176-8E5BF49380A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este acapite se puede llevar a un 50%</t>
      </text>
    </comment>
    <comment ref="K24" authorId="1" shapeId="0" xr:uid="{19A06DC2-F649-48FF-8ACF-7417F2560605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[Tasks]
Hay una tarea anclada a este comentario que no se puede ver en el cliente.
Comentario:
    Verificar Matriz de quejas y denuncias con @Henry Gonzalez </t>
      </text>
    </comment>
    <comment ref="H49" authorId="2" shapeId="0" xr:uid="{24676E38-FDFF-4660-B8FC-A13DDBE1E3D7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agregar a cada area actividad de evaluación y monitoreo de riesgos del SGI e  medir indicadores de procesos.   (no presupuesto) trimestral </t>
      </text>
    </comment>
    <comment ref="V57" authorId="3" shapeId="0" xr:uid="{8D4C0672-83E0-4C61-AFFE-25000FCB71A4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[Tasks]
Hay una tarea anclada a este comentario que no se puede ver en el cliente.
Comentario:
    pendiente de validación @Henry Gonzalez 
Respuesta:
    @Henry Gonzalez </t>
      </text>
    </comment>
    <comment ref="J67" authorId="4" shapeId="0" xr:uid="{BC14E396-5C81-4CF8-B513-5779662FAEC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Verificacion si hubo taller en el T3
Respuesta:
    @Maribel Justo 
Respuesta:
    No hubo porque aun no entregan los materiales educativos</t>
      </text>
    </comment>
    <comment ref="J68" authorId="5" shapeId="0" xr:uid="{B6A1F25E-F221-4F3F-AA50-64F8A7C3569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[Tasks]
Hay una tarea anclada a este comentario que no se puede ver en el cliente.
Comentario:
    Verificacion si hubo sensibilización en el T3 @Maribel Justo confirmar 
Respuesta:
    No hubo porque aun no entregan los materiales educativos impresos a las escuelas</t>
      </text>
    </comment>
    <comment ref="J69" authorId="6" shapeId="0" xr:uid="{9117B2E7-77FE-45B1-9184-236A1E411D9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Verificacion si hubo acciones formativas en el T3 @Maribel Justo confirmar</t>
      </text>
    </comment>
    <comment ref="U70" authorId="7" shapeId="0" xr:uid="{E62F8F48-63A3-4479-8998-E25A6621F3C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[Tasks]
Hay una tarea anclada a este comentario que no se puede ver en el cliente.
Comentario:
    @Maribel Justo calcular avance del plan.
Respuesta:
    Se mantiene como el T2</t>
      </text>
    </comment>
    <comment ref="V70" authorId="8" shapeId="0" xr:uid="{FE130992-6558-43B0-8F02-4E0DDDAD6C9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@Maribel Justo calcular avance del plan.
Respuesta:
    Se mantiene como el T2</t>
      </text>
    </comment>
    <comment ref="Q72" authorId="9" shapeId="0" xr:uid="{79028D46-0D75-4853-82E9-E4E0DC2EC4C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Definir Meta</t>
      </text>
    </comment>
    <comment ref="U74" authorId="10" shapeId="0" xr:uid="{65E5DD4E-BF1B-4E74-B7D8-1DA8603759C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Lo cargo CPR, ver matriz.</t>
      </text>
    </comment>
    <comment ref="K88" authorId="11" shapeId="0" xr:uid="{86E294FF-3794-4736-90FD-6470DEAFA79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Revisar indicador o aclaración si son diferentes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tc={0668B0E7-D664-489F-B711-4FB939EF23CB}</author>
    <author>tc={331193CF-0EC2-48D6-B82A-46537E42C704}</author>
    <author>tc={F0707488-3EF8-439F-94CF-35DC2FDEECF4}</author>
    <author>tc={2548762D-5501-44C2-B8CC-6BDD565906AE}</author>
    <author>tc={C26A3BD1-FAE8-47EB-8046-59361B3849D0}</author>
    <author>tc={60620F67-4B4C-4908-88FC-D191FE4C2EE8}</author>
    <author>tc={5044F18F-98A4-44E1-B780-17DA5CCF3EAD}</author>
  </authors>
  <commentList>
    <comment ref="E47" authorId="0" shapeId="0" xr:uid="{0668B0E7-D664-489F-B711-4FB939EF23C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[Tasks]
Hay una tarea anclada a este comentario que no se puede ver en el cliente.
Comentario:
    @Daniel Durán Renombrar Actividad</t>
      </text>
    </comment>
    <comment ref="M47" authorId="1" shapeId="0" xr:uid="{331193CF-0EC2-48D6-B82A-46537E42C704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Actualizar evidencia es un borrador entregable </t>
      </text>
    </comment>
    <comment ref="E50" authorId="2" shapeId="0" xr:uid="{F0707488-3EF8-439F-94CF-35DC2FDEECF4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[Tasks]
Hay una tarea anclada a este comentario que no se puede ver en el cliente.
Comentario:
    @Daniel Durán Esta actividad es anual hay que confirmar con DEDM para ver para cual trimestre corresponde </t>
      </text>
    </comment>
    <comment ref="E117" authorId="3" shapeId="0" xr:uid="{2548762D-5501-44C2-B8CC-6BDD565906AE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[Tasks]
Hay una tarea anclada a este comentario que no se puede ver en el cliente.
Comentario:
    Esta actividad esta para eliminacion verifica @Daniel Durán </t>
      </text>
    </comment>
    <comment ref="E123" authorId="4" shapeId="0" xr:uid="{C26A3BD1-FAE8-47EB-8046-59361B3849D0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[Tasks]
Hay una tarea anclada a este comentario que no se puede ver en el cliente.
Comentario:
    Esta actividad esta para eliminacion verifica @Daniel Durán </t>
      </text>
    </comment>
    <comment ref="E209" authorId="5" shapeId="0" xr:uid="{60620F67-4B4C-4908-88FC-D191FE4C2EE8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[Tasks]
Hay una tarea anclada a este comentario que no se puede ver en el cliente.
Comentario:
    Validar para aplicación POA 2026 @Daniel Durán </t>
      </text>
    </comment>
    <comment ref="E212" authorId="6" shapeId="0" xr:uid="{5044F18F-98A4-44E1-B780-17DA5CCF3EAD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[Tasks]
Hay una tarea anclada a este comentario que no se puede ver en el cliente.
Comentario:
    reformular actividad @Daniel Durán </t>
      </text>
    </comment>
  </commentList>
</comments>
</file>

<file path=xl/sharedStrings.xml><?xml version="1.0" encoding="utf-8"?>
<sst xmlns="http://schemas.openxmlformats.org/spreadsheetml/2006/main" count="3550" uniqueCount="1346">
  <si>
    <t>Plan Operativo Anual  2026 (Productos)</t>
  </si>
  <si>
    <t>Linea Estratégica PEI 2025-2028</t>
  </si>
  <si>
    <t>Universalización de la cobertura y mejoramiento de la calidad, acceso y oportunidad del servicio</t>
  </si>
  <si>
    <t>Codigo Indicador</t>
  </si>
  <si>
    <t>No. Producto</t>
  </si>
  <si>
    <t>Dpto</t>
  </si>
  <si>
    <t>Área</t>
  </si>
  <si>
    <t>CODG</t>
  </si>
  <si>
    <t>Línea estratégica</t>
  </si>
  <si>
    <t>Objetivo2</t>
  </si>
  <si>
    <t>Resultado Esperado2</t>
  </si>
  <si>
    <t>Productos</t>
  </si>
  <si>
    <t xml:space="preserve">Indicador </t>
  </si>
  <si>
    <t>Codigo2</t>
  </si>
  <si>
    <t>Tipo</t>
  </si>
  <si>
    <t>Periocidad</t>
  </si>
  <si>
    <t>Unidad de medida</t>
  </si>
  <si>
    <t>Línea Base</t>
  </si>
  <si>
    <t>Meta Anual</t>
  </si>
  <si>
    <t>Cumpl</t>
  </si>
  <si>
    <t>%</t>
  </si>
  <si>
    <t>T1</t>
  </si>
  <si>
    <t>T2</t>
  </si>
  <si>
    <t>T3</t>
  </si>
  <si>
    <t>T4</t>
  </si>
  <si>
    <t>Tipo de riesgos</t>
  </si>
  <si>
    <t>Riesgo Asociado</t>
  </si>
  <si>
    <t>Presupuesto</t>
  </si>
  <si>
    <t>Fortalecimiento de la cultura de seguridad social y posicionamiento del CNSS</t>
  </si>
  <si>
    <t>CG</t>
  </si>
  <si>
    <t xml:space="preserve">Sostenibilidad financiera </t>
  </si>
  <si>
    <t>Promover la sosteniblidad financiera mediante la gestion de riesgo eficiente</t>
  </si>
  <si>
    <t xml:space="preserve">Fortalecida la gestión financiera y de riesgo </t>
  </si>
  <si>
    <t>Gestionar, consolidar y monitorear proyecto de presupuesto y presupuesto final de las entidades del SDSS 2025</t>
  </si>
  <si>
    <t>Nivel de cumplimiento de análisis presupuestario y financiero del SDSS 2025</t>
  </si>
  <si>
    <t>SIG</t>
  </si>
  <si>
    <t>Anual</t>
  </si>
  <si>
    <t>Valor absoluta</t>
  </si>
  <si>
    <t>S/D</t>
  </si>
  <si>
    <t>Actualización y aplicación del marco regulatorio del SDSS</t>
  </si>
  <si>
    <t>Consolidacion de Estados de situación financiero de las entidades del SDSS 2025</t>
  </si>
  <si>
    <t>Nivel de cumplimiento de análisis financiero del SDSS 2025</t>
  </si>
  <si>
    <t>Desarrollo, gobernanza y gestión de conocimiento institucional</t>
  </si>
  <si>
    <t>Desarrollar una estrategia institucional de enfoque Paperless</t>
  </si>
  <si>
    <t>Optimizada el proceso de toma de decisiones basado en información</t>
  </si>
  <si>
    <t>Consolidar estadísticas de recaudo y pago (SUIR) 2025</t>
  </si>
  <si>
    <t>Numero de reporte estadísticos cargados</t>
  </si>
  <si>
    <t>OPERATIVO</t>
  </si>
  <si>
    <t>Trimestral</t>
  </si>
  <si>
    <t xml:space="preserve">Porcentaje </t>
  </si>
  <si>
    <t xml:space="preserve">Transformación digital y agilidad de procesos </t>
  </si>
  <si>
    <t>Gestionar plan de auditaría a las entidades públicas del SDSS 2025</t>
  </si>
  <si>
    <t>% de avance del Plan de Auditoria de Gestión 2025</t>
  </si>
  <si>
    <t>Plan de auditaría a las entidades públicas del SDSS 2025-2029</t>
  </si>
  <si>
    <t>Fortalecer la gestión financiera y la sostenibilidad del Sistema Dominicano de Seguridad Social mediante la consolidación, análisis y disponibilidad oportuna de estadísticas confiables</t>
  </si>
  <si>
    <t>Estadísticas consolidadas, depuradas y validadas del recaudo y pago del SDSS correspondientes al año 2025,</t>
  </si>
  <si>
    <t xml:space="preserve">Consolidar estadísticas de recaudo y pago (SUIR) 2025 </t>
  </si>
  <si>
    <t>% de estadísticas consolidadas conforme a la programación</t>
  </si>
  <si>
    <t>DADM</t>
  </si>
  <si>
    <t>Fortalecer la transparencia y la rendicion de cuentas</t>
  </si>
  <si>
    <t>Fortalecida la correcta gestion de cuentas operativa y financiera</t>
  </si>
  <si>
    <t>Plan de mantenimiento preventivo y correctivo</t>
  </si>
  <si>
    <t xml:space="preserve">% de ejecución del Plan de Mantenimiento preventivo </t>
  </si>
  <si>
    <t>Porcentaje</t>
  </si>
  <si>
    <t>Estandarizar y fortalecer la gestión documental del CNSS</t>
  </si>
  <si>
    <t>Manual de procedimientos implementado que permite una gestión documental estandarizada</t>
  </si>
  <si>
    <t>Manual de procedimientos para la gestión de archivos institucionales del CNSS elaborado, validado y aprobado</t>
  </si>
  <si>
    <t>Manual de procedimientos de gestión de archivos institucionales aprobado</t>
  </si>
  <si>
    <t>Procesos de compra entregados en el tiempo requerido</t>
  </si>
  <si>
    <t>% proporción de procesos impugnados con respecto a los procesos de compras realizados</t>
  </si>
  <si>
    <t>Indicador del uso del Sistema Nacional de Compras (SISCOMPRAS) (Indicador DGCP)</t>
  </si>
  <si>
    <t>SIGOB</t>
  </si>
  <si>
    <t>Garantizar la continuidad operativa del CNSS mediante la gestión oportuna de los pagos de servicios</t>
  </si>
  <si>
    <t>Pagos de servicios administrativos y de infraestructura gestionados oportunamente</t>
  </si>
  <si>
    <t>Pagos de servicios administrativos y de infraestructura institucional tramitados y registrados conforme a la programación establecida</t>
  </si>
  <si>
    <t>Pagos de servicios administrativos y de infraestructura tramitados conforme a programación</t>
  </si>
  <si>
    <t>Fortalecer el control y la administración de los bienes almacenados del CNSS mediante la gestión sistemática y actualización del inventario institucional</t>
  </si>
  <si>
    <t>Inventarios de almacén actualizados y controlados, permitiendo la disponibilidad oportuna de bienes, el uso eficiente de los recursos y la mejora en la gestión administrativa institucional</t>
  </si>
  <si>
    <t>Gestión de Inventarios de almacén</t>
  </si>
  <si>
    <t>Inventarios de almacén gestionados y actualizados</t>
  </si>
  <si>
    <t>Fortalecer la eficiencia y transparencia en la gestión de contrataciones del CNSS mediante la evaluación sistemática del desempeño de los proveedores institucionales</t>
  </si>
  <si>
    <t>Proveedores evaluados conforme a criterios establecidos</t>
  </si>
  <si>
    <t xml:space="preserve">Gestionar evaluación del desemepeño proveedores institucionales </t>
  </si>
  <si>
    <t>% de Evaluaciones de desempeño de proveedores realizadas</t>
  </si>
  <si>
    <t>Garantizar la adquisición oportuna y transparente de bienes y servicios</t>
  </si>
  <si>
    <t>Procesos de compras ejecutados conforme a la planificación institucional</t>
  </si>
  <si>
    <t>Planificacion, ejecucion y seguimiento de los procesos de compras</t>
  </si>
  <si>
    <t>Procesos de compras ejecutados conforme al PACC</t>
  </si>
  <si>
    <t>Fortalecer la gestión institucional del CNSS mediante la identificación y cierre de brechas en el Archivo Central y el Almacén</t>
  </si>
  <si>
    <t>Brechas identificadas y atendidas en el Archivo Central y el Almacén institucional</t>
  </si>
  <si>
    <t>Plan de cierre de brechas del Archivo Central y Almacén del CNSS elaborado, validado e implementado</t>
  </si>
  <si>
    <t>Plan de cierre de brechas del Archivo Central y Almacén elaborado y aprobado</t>
  </si>
  <si>
    <t>Mensual</t>
  </si>
  <si>
    <t>Mejorar las condiciones ergonómicas de los puestos de trabajo del CNSS</t>
  </si>
  <si>
    <t>Brechas identificadas y atendidas en el mobiliario ergonómico institucional</t>
  </si>
  <si>
    <t>Plan de cierre de brechas de mobiliario ergonómico institucional</t>
  </si>
  <si>
    <t>Plan de cierre de brechas de mobiliario ergonómico elaborado y aprobado</t>
  </si>
  <si>
    <t>DCOM</t>
  </si>
  <si>
    <t>Desorrollar una estrategia de posicionamiento de imagen institucional con enfoque en servicios al ciudadano</t>
  </si>
  <si>
    <t xml:space="preserve">Aumentado el conocimiento respecto al CNSS de la población </t>
  </si>
  <si>
    <t>Fortalecimiento de la Comunicación  Estratégica Institucional del CNSS</t>
  </si>
  <si>
    <t xml:space="preserve">Porcentaje de cumplimiento del Plan Estratégico Comunicacional </t>
  </si>
  <si>
    <t>% de denuncias tramitadas conforme a la politica</t>
  </si>
  <si>
    <t xml:space="preserve">Mensual </t>
  </si>
  <si>
    <t xml:space="preserve">Cantidad de cápsulas de difusión y promoción del sistema de Compliance y Antisoborno, Calidad </t>
  </si>
  <si>
    <t>Cantidad</t>
  </si>
  <si>
    <t>Coordinacion del Plan de Responsabilidad Social</t>
  </si>
  <si>
    <t>Grado de ejecución del Plan de Responsabilidad Social</t>
  </si>
  <si>
    <t>DCOM/DPD</t>
  </si>
  <si>
    <t>Sistema de Gestión Integrado (SGI) Implementado</t>
  </si>
  <si>
    <t xml:space="preserve">Tiempo promedio respuesta QDRS vía RRSS  </t>
  </si>
  <si>
    <t>Garantizar la disponibilidad oportuna de insumos y suministros de protocolo institucional del CNSS</t>
  </si>
  <si>
    <t>Insumos y suministros de protocolo institucional disponibles y utilizados oportunamente</t>
  </si>
  <si>
    <t>Cobertura de insumos  y suministros de protocolo institucional del CNSS.</t>
  </si>
  <si>
    <t>Cobertura de insumos y suministros de protocolo institucional</t>
  </si>
  <si>
    <t>DEMD</t>
  </si>
  <si>
    <t>Mantener la capacidad tecnologica y operativa institucional</t>
  </si>
  <si>
    <t>Eficientizada la operatividad institucional</t>
  </si>
  <si>
    <t>Gestión de Calificación de expedientes, dictaminados, revisados y notificados</t>
  </si>
  <si>
    <t>Dictámenes Notificados</t>
  </si>
  <si>
    <t>Nivel de Satisfacción de los Ciudadanos con los Servicios de   Evaluación Médica de Discapacidad</t>
  </si>
  <si>
    <t>Semestral</t>
  </si>
  <si>
    <t>Promedio de dias del proceso de evaluacion, calificacion y notificacion de una solicitud menor 60 dias</t>
  </si>
  <si>
    <t>Nivel de confomidad con la notificacion del dictamen médico</t>
  </si>
  <si>
    <t>N/A</t>
  </si>
  <si>
    <t>Porcentaje de dictámenes devueltos por calidad medica</t>
  </si>
  <si>
    <t>Diseñar e implementar un plan de mejora operativa orientado al usuario de las Comisiones Médicas</t>
  </si>
  <si>
    <t>Plan de mejora operativa de las Comisiones Médicas elaborado, aprobado e implementado</t>
  </si>
  <si>
    <t>Plan de mejora operativa para Usuarios Comisiones Médicas</t>
  </si>
  <si>
    <t>Porcentaje de mejora en el tiempo de atención a usuarios de las Comisiones Médicas</t>
  </si>
  <si>
    <t>DF</t>
  </si>
  <si>
    <t>Asegurado un uso eficiente de presupuestos institucionales</t>
  </si>
  <si>
    <t>Sistema administrativo de bienes muebles e inmuebles sistematizado y gestionado.</t>
  </si>
  <si>
    <t>Nivel de cumplimiento del SISACNOC</t>
  </si>
  <si>
    <t>Presupuesto Financiero Institucional cargado y ejecutado</t>
  </si>
  <si>
    <t>Nivel de cumplimiento IGP</t>
  </si>
  <si>
    <t xml:space="preserve">Cantidad de preventivos no planificados </t>
  </si>
  <si>
    <t>Valor absoluto</t>
  </si>
  <si>
    <t xml:space="preserve"> Estados Financieros  elaborados y presentados a las entidades involucradas</t>
  </si>
  <si>
    <t>Reportes  financieros y presupuestarios remitidos</t>
  </si>
  <si>
    <t>Fortalecer el control y la administración de los activos fijos del CNSS mediante la gestión y actualización sistemática del inventario institucional</t>
  </si>
  <si>
    <t>Inventario de activos fijos institucional actualizado y debidamente controlado</t>
  </si>
  <si>
    <t>Inventario de activos fijos institucional actualizado y gestionado</t>
  </si>
  <si>
    <t>Inventario de activos fijos actualizado</t>
  </si>
  <si>
    <t>DJUR</t>
  </si>
  <si>
    <t>Garantizar la continuadad operativa institucional frente a los cambios del marco normativo</t>
  </si>
  <si>
    <t>Garantizada la continuidad operativa institucional</t>
  </si>
  <si>
    <t>Gestión Jurídica en la elaboración, addendum, acuerdos y/o convenios (si aplica) del CNSS.</t>
  </si>
  <si>
    <t>% de solicitudes de documentos, atendidos según requerimiento</t>
  </si>
  <si>
    <t>Gestión Jurídica y elaboración  de documentos legales del CNSS.</t>
  </si>
  <si>
    <t>% grado de cumplimiento de documentos según requerimiento</t>
  </si>
  <si>
    <t>Robustecer el Sistema de compliance institucional</t>
  </si>
  <si>
    <t>Implemetada la transversalidad del sistema de gestion compliance institucional</t>
  </si>
  <si>
    <t xml:space="preserve">Seguimiento del  cumplimiento de las obligaciones del Sistemas de Gestión de Compliance (Norma ISO 37301) y Gestión Antisoborno (Norma ISO 37300). </t>
  </si>
  <si>
    <t>Grado de cumplimiento normativo basado en el inventario vigente</t>
  </si>
  <si>
    <t xml:space="preserve">Representación  legal, judicial y/o administrativa del CNSS y elaboración  de documentos legales.  </t>
  </si>
  <si>
    <t>% de cumplimiento a procesos en representación al CNSS</t>
  </si>
  <si>
    <t xml:space="preserve">Garantizar el equilibrio sostenible de los Seguros de Salud, Pensiones y Riesgos Laborales </t>
  </si>
  <si>
    <t>Garantizada la  protección integral y el bienestar
general de la población</t>
  </si>
  <si>
    <t>Soporte legal a las Comisiones Permanentes y Especiales del CNSS</t>
  </si>
  <si>
    <t>% de soporte legal a comisiones agendadas</t>
  </si>
  <si>
    <t>Soporte legal en las Sesiones Ordinarias y Extraordinarias del Pleno del CNSS.</t>
  </si>
  <si>
    <t>% de soporte legal a sesiones agendadas</t>
  </si>
  <si>
    <t>DPPP</t>
  </si>
  <si>
    <t>DPD</t>
  </si>
  <si>
    <t>Proyectos Institucionales implementados y procesos instaurados</t>
  </si>
  <si>
    <t>Porcentaje de ejecución de portafolio de proyecto</t>
  </si>
  <si>
    <t>Eficientizado el sistema institucional planificacion, seguimiento y monitoreo de PPP</t>
  </si>
  <si>
    <t>Planificación Institucional integrada en sistemas informáticos automatizados</t>
  </si>
  <si>
    <t>Porcentaje de implementación Sistema Automatizado de Planificación</t>
  </si>
  <si>
    <t>CI</t>
  </si>
  <si>
    <t>Fortalecer la coordinación y articulación interinstitucional del CNSS mediante la participación en reuniones con entidades locales</t>
  </si>
  <si>
    <t>Reuniones interinstitucionales realizadas y documentadas, que permitan la coordinación efectiva de proyectos e iniciativas co</t>
  </si>
  <si>
    <t>Reuniones interinstitucionales realizadas y documentadas para la coordinación de proyectos e iniciativas de impacto institucional</t>
  </si>
  <si>
    <t>Cantidad de reuniones interinstitucionales realizadas y documentadas conforme a la planificación</t>
  </si>
  <si>
    <t>Desarrollar e implementar un modelo y estructura de cultura de atención y servicio centrada en el ciudadano</t>
  </si>
  <si>
    <t>Garantiza la entrega de productos y servicios de calidad a los usuarios</t>
  </si>
  <si>
    <t>Tramites de solicitudes recibidas de los convenios internacionales suscritos por la República Dominicana en materia de Seguridad Social.</t>
  </si>
  <si>
    <t>Indice de gestiones realizadas de convenios internacionales</t>
  </si>
  <si>
    <t>Fortalecer las relaciones interinstitucionales Y internacionales con organimos vinculantes a seguridad social</t>
  </si>
  <si>
    <t>Aumentado el nivel de intercambio de valor interinstitucional</t>
  </si>
  <si>
    <t>Fortalecimiento de los vínculos internacionales en materia de Seguridad Social</t>
  </si>
  <si>
    <t>Nivel de ejecución de la agenda internacional</t>
  </si>
  <si>
    <t>Porcentual</t>
  </si>
  <si>
    <t>Convenios Internacionales de Seguridad Social gestionados</t>
  </si>
  <si>
    <t>Numero de meses de negociaciones para la gestion de convenios internacionales en Seguridad Social</t>
  </si>
  <si>
    <t>Coordinación de Proyectos de Cooperación Internacional</t>
  </si>
  <si>
    <t xml:space="preserve">Cantidad de proyectos de cooperación gestionados </t>
  </si>
  <si>
    <t>DIyCG</t>
  </si>
  <si>
    <t>Eficientizar el Sistema de Gestion Integral de la Institucion basada en normas nacionales e internacionales</t>
  </si>
  <si>
    <t>Sistema de Gestión Integrado (SGI) Implementado y Mantenido</t>
  </si>
  <si>
    <t>Nivel de avance de la implementación del SGI</t>
  </si>
  <si>
    <t>ESTRATÉGICO</t>
  </si>
  <si>
    <t>Indice de riesgo institucional</t>
  </si>
  <si>
    <t>x menor a10%</t>
  </si>
  <si>
    <t xml:space="preserve">Gestión Documental Institucional </t>
  </si>
  <si>
    <t>Nivel de cumplimiento de plan de gestion documental 2025</t>
  </si>
  <si>
    <t>Gestión subindicadores SISMAP DPD</t>
  </si>
  <si>
    <t>Ponderación de los subindicadores de Gestion de la calidad y servicios</t>
  </si>
  <si>
    <t>Monitoreo a los indicadores de desempeño Institucional (SIGOB)</t>
  </si>
  <si>
    <t>Nivel de cumplimiento Indicadores Gubernamentales</t>
  </si>
  <si>
    <t xml:space="preserve">Programa de Auditoría del SGI </t>
  </si>
  <si>
    <t>Nivel de avance del programa de auditoria del SGC</t>
  </si>
  <si>
    <t>Fortalecer la gestión institucional del CNSS mediante el monitoreo, análisis y reporte oportuno de los indicadores gubernamentales</t>
  </si>
  <si>
    <t>Indicadores gubernamentales del CNSS monitoreados, analizados y reportados de manera oportuna</t>
  </si>
  <si>
    <t>Monitoreo a Indicadores Gubernamentales</t>
  </si>
  <si>
    <t>Porcentaje de indicadores gubernamentales monitoreados conforme a la periodicidad establecida</t>
  </si>
  <si>
    <t>Diseñar e implementar un plan de monitoreo de la calidad de los servicios del CNSS</t>
  </si>
  <si>
    <t>Plan de monitoreo de la calidad de los servicios diseñado e implementado</t>
  </si>
  <si>
    <t>Plan de Monitoreo de la Calidad de los Servicios Implementado</t>
  </si>
  <si>
    <t>Porcentaje de acciones del plan de monitoreo de calidad ejecutadas</t>
  </si>
  <si>
    <t>Nivel de implementación de planes de mejora de auditorías 2025</t>
  </si>
  <si>
    <t>Valor Absoluto</t>
  </si>
  <si>
    <t>Fortalecer la gestión estratégica del CNSS mediante la formulación y actualización de instrumentos de planificación institucional</t>
  </si>
  <si>
    <t>Instrumentos de planificación institucional disponibles y utilizados para orientar la gestión estratégica y operativa del CNSS</t>
  </si>
  <si>
    <t>Instrumentos de Planificación Institucional corto, mediano y largo plazo</t>
  </si>
  <si>
    <t>Instrumentos de planificación institucional elaborados y actualizados</t>
  </si>
  <si>
    <t>ESTRATEGICO</t>
  </si>
  <si>
    <t>Fortalecer la gestión estratégica del CNSS mediante el monitoreo y evaluación sistemática de los instrumentos de planificación institucional</t>
  </si>
  <si>
    <t>Información de seguimiento disponible y utilizada para la toma de decisiones</t>
  </si>
  <si>
    <t>Monitoreo y evaluación  de los instrumentos de Planificación Institucional</t>
  </si>
  <si>
    <t>Informes de monitoreo y evaluación elaborados</t>
  </si>
  <si>
    <t>Fortalecer las capacidades organizacionales y la gestión del CNSS</t>
  </si>
  <si>
    <t>Programa implementado que contribuya a la mejora de procesos, capacidades institucionales y eficiencia organizacional del CNSS</t>
  </si>
  <si>
    <t>Programa de Desarrollo Institucional Desarrollado</t>
  </si>
  <si>
    <t>Programa de Desarrollo Institucional implementado</t>
  </si>
  <si>
    <t>EAA</t>
  </si>
  <si>
    <t>Fortalecer el análisis técnico y la toma de decisiones del CNSS</t>
  </si>
  <si>
    <t>Estudios actuariales elaborados y utilizados en los procesos de análisis y toma de decisiones del CNSS</t>
  </si>
  <si>
    <t>Desarrollo de estudios actuariales en el proceso de análisis de datos del SDSS en el CNSS</t>
  </si>
  <si>
    <t>Estudios actuariales elaborados</t>
  </si>
  <si>
    <t xml:space="preserve">Implementación de un sistema de gestión de datos integrales del SDSS </t>
  </si>
  <si>
    <t>DPE</t>
  </si>
  <si>
    <t>Impulsar la educacion en un cultura en seguridad social</t>
  </si>
  <si>
    <t>Aumentado el conocimiento sobre seguridad social de los ciudadanos</t>
  </si>
  <si>
    <t>Piloto de implementacion estrategia de educacion con el sector educativo dominicano</t>
  </si>
  <si>
    <t>Cantidad de talleres de sensibilacion impartidas</t>
  </si>
  <si>
    <t>Cantidad de personas sensibilizadas</t>
  </si>
  <si>
    <t>Plan de Acciones formativas en Seguridad Social</t>
  </si>
  <si>
    <t>Cantidad de formaciones impartidas</t>
  </si>
  <si>
    <t>Plan 2025-2028 de fomento en cultura en Seguridad Social</t>
  </si>
  <si>
    <t>Grado de implementación de la estrategia</t>
  </si>
  <si>
    <t>Diseñar e implementar el Plan 2025-2028 de sensibilización para el fortalecimiento de una cultura de Seguridad Social en el SDSS</t>
  </si>
  <si>
    <t>Plan 2025-2028 de sensibilización en cultura de Seguridad Social elaborado, aprobado e implementado</t>
  </si>
  <si>
    <t>Plan 2025-2028 de sensibilizacion en una cultura en Seguridad Social del SDSS</t>
  </si>
  <si>
    <t>% de sensibilizacion en una cultura en Seguridad Social del SDSS</t>
  </si>
  <si>
    <t>Diseñar e implementar un programa de Maestría en Seguridad y Protección Social</t>
  </si>
  <si>
    <t>Programa de Maestría en Seguridad y Protección Social diseñado, aprobado e implementado</t>
  </si>
  <si>
    <t>Programa Maestria en Seguridad y Proteccion Social</t>
  </si>
  <si>
    <t>Cantidad de matriculados en el programa de maestría</t>
  </si>
  <si>
    <t>DPRL</t>
  </si>
  <si>
    <t>Soporte y Seguimiento a Comisión Permanente y Especial  (SRL)</t>
  </si>
  <si>
    <t>Cantidad de acta (minuta) realizada en un plazo menor o igual a 48 horas</t>
  </si>
  <si>
    <t>Horas</t>
  </si>
  <si>
    <t>Cantidad de informe realizados en un plazo menor o igual a 72 horas</t>
  </si>
  <si>
    <t>Aumentado el conocimiento sobre seguridad social de los grupos de interes</t>
  </si>
  <si>
    <t>Plan de Acciones formativas en Seguridad Social orientadas al SRL</t>
  </si>
  <si>
    <t>Cantidad de personas impactadas</t>
  </si>
  <si>
    <t>Fortalecer las condiciones de seguridad y salud en el entorno laboral del CNSS</t>
  </si>
  <si>
    <t>Comité funcionando regularmente, con acciones coordinadas que contribuyan a la mejora de las condiciones de seguridad y salud laboral del personal institucional</t>
  </si>
  <si>
    <t>Coordinación del Comité Mixto de Seguridad y Salud</t>
  </si>
  <si>
    <t>Sesiones del Comité Mixto de Seguridad y Salud realizadas</t>
  </si>
  <si>
    <t>Fortalecer el liderazgo o la funcion de rectoria  del CNSS frente a las instituciones que componen el SDSS</t>
  </si>
  <si>
    <t>Fortalecida la funciona de rectoria del CNSS</t>
  </si>
  <si>
    <t>Representación del CNSS ante instituciones y organismos nacionales e internacionales en temas de SRL</t>
  </si>
  <si>
    <t>Cantidad de representaciones atendidas</t>
  </si>
  <si>
    <t>DPSFS</t>
  </si>
  <si>
    <t>Soporte a Cps y Ce</t>
  </si>
  <si>
    <t>Monitoreo, Análisis y Opinión sobre Temas relativos al SFS</t>
  </si>
  <si>
    <t>Cantidad de documentos emitidos base a demanda</t>
  </si>
  <si>
    <t>AD</t>
  </si>
  <si>
    <t xml:space="preserve">Análisis del Sistema De Información en Salud Con Datos Actualizados y Disponibles Basado en los Procedimientos Normados </t>
  </si>
  <si>
    <t>Documentos generados relativos al SFS</t>
  </si>
  <si>
    <t>Plan de Acciones formativas en Seguridad Social orientadas al SFS</t>
  </si>
  <si>
    <t xml:space="preserve">Cantidad de acciones formativas gestionadas </t>
  </si>
  <si>
    <t>Desarrollar y fortalecer mecanismos técnicos e institucionales que faciliten la coordinación sectorial y la armonización de políticas de salud entre los actores responsables</t>
  </si>
  <si>
    <t>Mecanismos de coordinación sectorial implementados</t>
  </si>
  <si>
    <t>Mecanismos de apoyo a la conduccion sectorial para la armonizacion de las politicas de salud entre la provision y el afiliado</t>
  </si>
  <si>
    <t>Mecanismos de apoyo sectorial implementados</t>
  </si>
  <si>
    <t>Fortalecer el uso y aprovechamiento del sistema de información en salud</t>
  </si>
  <si>
    <t>Análisis del sistema de información en salud realizados</t>
  </si>
  <si>
    <t>Análisis del sistema de informacion en salud con datos actualizados y disponibles basado en los procedimientos normados</t>
  </si>
  <si>
    <t>Informes de análisis del sistema de información en salud elaborados</t>
  </si>
  <si>
    <t>Fortalecer las capacidades institucionales mediante la generación, sistematización y difusión de conocimiento técnico relacionado con el Seguro Familiar de Salud</t>
  </si>
  <si>
    <t>Acciones de desarrollo y fortalecimiento institucional implementadas</t>
  </si>
  <si>
    <t>Desarrollo y fortalecimiento institucional  sobre conocimiento en el Seguro Familiar de Salud</t>
  </si>
  <si>
    <t>Acciones de fortalecimiento institucional sobre conocimiento del SFS ejecutadas</t>
  </si>
  <si>
    <t>Impulsar el desarrollo y fortalecimiento institucional mediante la generación, sistematización y difusión de conocimiento técnico sobre el Seguro Familiar de Salud</t>
  </si>
  <si>
    <t>Iniciativas orientadas al desarrollo y fortalecimiento institucional implementadas</t>
  </si>
  <si>
    <t>Soporte a  iniciativas asignadas enfocadas al fortalecimiento institucional</t>
  </si>
  <si>
    <t>Iniciativas de fortalecimiento institucional sobre conocimiento del SFS</t>
  </si>
  <si>
    <t>DPSVDS</t>
  </si>
  <si>
    <t>Soporte y Seguimiento a Comisión Permanente y Comisiones Especiales  del Seguro de Vejez, Discapacidad y  Sobrevivencia</t>
  </si>
  <si>
    <t xml:space="preserve">% de Documentos e informe con propuesta resolución elaborados según requerimiento. </t>
  </si>
  <si>
    <t>Monitoreo/Análisis y Opinión sobre temas relativos al SVDS</t>
  </si>
  <si>
    <t>Fortalecer la gestión de los procesos de otorgamiento de pensiones solidarias mediante la aplicación eficiente de los procedimientos establecidos</t>
  </si>
  <si>
    <t>Procesos de otorgamiento de pensiones solidarias gestionados conforme a los lineamientos establecidos</t>
  </si>
  <si>
    <t>Gestión de procesos de otorgamiento de pensiones solidarias</t>
  </si>
  <si>
    <t>Cantidad de solicitudes procesadas  presupuestadas para pensiones solidarias</t>
  </si>
  <si>
    <t>DRA</t>
  </si>
  <si>
    <t>Fortalecimiento de los mecanismos de control administrativos-financieros</t>
  </si>
  <si>
    <t>%  de ejecución del plan de trabajo revisión y análisis</t>
  </si>
  <si>
    <t>Implementación de las Normas Básicas de Control Interno (NOBACI)</t>
  </si>
  <si>
    <t>% de cumplimiento indicador ICI</t>
  </si>
  <si>
    <t>Diseño y monitoreo de los planes de acción de auditorías internas y externas</t>
  </si>
  <si>
    <t>% de cumplimiento de los planes de acción de auditoria</t>
  </si>
  <si>
    <t>DRRHH</t>
  </si>
  <si>
    <t>Plan de pagos nominales 2026</t>
  </si>
  <si>
    <t>Nominas procesadas</t>
  </si>
  <si>
    <t xml:space="preserve"> Registro y control de personal</t>
  </si>
  <si>
    <t>Nivel de ausentismo laboral</t>
  </si>
  <si>
    <t>Desarrollar las competencias del personal alineadas a los requerimientos institucionales</t>
  </si>
  <si>
    <t>Alineadas las competencias del personal a las necesidades y requerimientos del puesto</t>
  </si>
  <si>
    <t>Plan de capacitaciones alineado a las descripciones de puesto</t>
  </si>
  <si>
    <t>Cumplimiento del plan de capacitación</t>
  </si>
  <si>
    <t>Mantenimiento del clima laboral</t>
  </si>
  <si>
    <t>Índice de satisfacción del Personal  de la Gestión Institucional</t>
  </si>
  <si>
    <t>CAF</t>
  </si>
  <si>
    <t>Administración del SISMAP</t>
  </si>
  <si>
    <t>Calificación del SISMAP</t>
  </si>
  <si>
    <t>Programa de actividades de fortalecimiento institucional</t>
  </si>
  <si>
    <t>Nivel de satisfacción de los clientes internos</t>
  </si>
  <si>
    <t>Nivel de cumplimiento del plan fortalecimiento institucional</t>
  </si>
  <si>
    <t>Asegurar la implementación y funcionamiento del sistema de evaluación de desempeño por resultados</t>
  </si>
  <si>
    <t>Sistema de evaluación de desempeño por resultados aplicado y monitoreado</t>
  </si>
  <si>
    <t>Garantizar el Sistema de Evaluación de Desempeño por resultado</t>
  </si>
  <si>
    <t>Evaluaciones de desempeño institucional realizadas conforme al sistema establecido</t>
  </si>
  <si>
    <t>DTIC</t>
  </si>
  <si>
    <t>Establecido de manera integral servicios digitales institucionales</t>
  </si>
  <si>
    <t>Continuidad de la Plataforma Tecnológica del CNSS</t>
  </si>
  <si>
    <t>Grado de desarrollo e innovación institucional tecnológica</t>
  </si>
  <si>
    <t xml:space="preserve">Nivel de disponibilidad de sercicios </t>
  </si>
  <si>
    <t>Normas y políticas de tecnología de la información aplicables</t>
  </si>
  <si>
    <t>Grado de cumplimiento de ITGE</t>
  </si>
  <si>
    <t>GG</t>
  </si>
  <si>
    <t>Promover una cultura institucional centrada en el servicio al usuario</t>
  </si>
  <si>
    <t>Programa de cultura de servicio implementado, fortaleciendo las capacidades del personal y promoviendo prácticas alineadas con la orientación al usuario</t>
  </si>
  <si>
    <t xml:space="preserve">Programa de Cultura de Servicio </t>
  </si>
  <si>
    <t>Nivel de cumplimiento del programa de cultura de servicio</t>
  </si>
  <si>
    <t xml:space="preserve">Soporte Administrativo Pleno Consejo de Seguridad Social </t>
  </si>
  <si>
    <t xml:space="preserve">Agendas elaboradas y socializadas dentro del plaza de cuatro (4) días hábiles de antelación. </t>
  </si>
  <si>
    <t>Día</t>
  </si>
  <si>
    <t xml:space="preserve">Gestionar y dar Seguimiento a Comisiones Especiales y Comisiones Permanentes </t>
  </si>
  <si>
    <t xml:space="preserve"> Tres (3) días laborables antes de la Sesión siguiente</t>
  </si>
  <si>
    <t>Reuniones del Pleno del CNSS desarrolladas</t>
  </si>
  <si>
    <t>Reuniones del Pleno del CNSS canceladas</t>
  </si>
  <si>
    <t xml:space="preserve">Indice de cumplimiento de emisión de resoluciones </t>
  </si>
  <si>
    <t>Unidad</t>
  </si>
  <si>
    <t>Indice de cierre de resoluciones emitidas</t>
  </si>
  <si>
    <t xml:space="preserve">Representación del CNSS ante instituciones y organismos nacionales e internacionales </t>
  </si>
  <si>
    <t>Indice de satisfacción de la gestión de secretaria adm</t>
  </si>
  <si>
    <t>Fortalecer el seguimiento y control de las resoluciones institucionales mediante la utilización del sistema de consulta y trazabilidad</t>
  </si>
  <si>
    <t>Seguimiento sistemático al sistema de consulta y trazabilidad de resoluciones realizado</t>
  </si>
  <si>
    <t>Seguimiento a Sistema de Consulta y Trazabilidad de Resoluciones</t>
  </si>
  <si>
    <t>Nivel de avance del sistema de consultas</t>
  </si>
  <si>
    <t>OAI</t>
  </si>
  <si>
    <t>Disminuida el número de quejas y reclamaciones presentadas por los ciudadanos debido a mejoras en la calidad del servicio</t>
  </si>
  <si>
    <t>Subportal transparencia institucional actualizado</t>
  </si>
  <si>
    <t>Grado de cumplimiento de indicador Ley 200-04</t>
  </si>
  <si>
    <t>Informaciones del Sistema Nacional de atención ciudadana ( Portal 311) gestionados de manera eficiente</t>
  </si>
  <si>
    <t>Porcentaje de cumplimiento de respuesta</t>
  </si>
  <si>
    <t>Solicitudes recibidas a través del SAIP gestionadas</t>
  </si>
  <si>
    <t>Requerimiento respondido antes de los 15 días según ley 200-04</t>
  </si>
  <si>
    <t>Solicitudes y requerimientos de información ciudadanos gestionados</t>
  </si>
  <si>
    <t>Cantidad de solicitudes gestionadas según a demanda</t>
  </si>
  <si>
    <t>Veeduría del Cumplimiento de procesos en comité técnicos del CNSS.</t>
  </si>
  <si>
    <t>Asistencia del área en las reuniones requeridas</t>
  </si>
  <si>
    <t>SA</t>
  </si>
  <si>
    <t>Garantizar la notificación formal a la persona o entidad cuya decisión es objeto de Recurso Jerárquico, dentro del plazo establecido posterior a la designación de la Comisión Especial</t>
  </si>
  <si>
    <t>Notificaciones de Recursos Jerárquicos realizadas dentro del plazo normativamente establecido, fortaleciendo la seguridad jurídica y la correcta tramitación de los procesos administrativos</t>
  </si>
  <si>
    <t>Gestión oportuna de la notificación de Recursos Jerárquicos</t>
  </si>
  <si>
    <t>Porcentaje de notificaciones de Recursos Jerárquicos realizadas dentro del plazo establecido</t>
  </si>
  <si>
    <t>Garantizar la notificación escrita a la parte recurrente, dentro del plazo establecido posterior a la recepción del Escrito de Defensa o al vencimiento del plazo otorgado, remitiendo copia del documento y sus anexos, en cumplimiento de las disposiciones normativas y del debido proceso administrativo</t>
  </si>
  <si>
    <t>Notificaciones del Escrito de Defensa realizadas dentro del plazo normativamente establecido</t>
  </si>
  <si>
    <t>Gestión oportuna de la notificación del Escrito de Defensa a la parte recurrente</t>
  </si>
  <si>
    <t>Porcentaje de notificaciones del Escrito de Defensa realizadas dentro del plazo establecido</t>
  </si>
  <si>
    <t>Garantizar la notificación formal de las resoluciones emitidas por el Pleno del CNSS a las entidades involucradas y partes interesadas, dentro de los plazos reglamentarios establecidos</t>
  </si>
  <si>
    <t>Resoluciones del Pleno notificadas oportunamente a las partes correspondientes</t>
  </si>
  <si>
    <t>Notificación oportuna de las resoluciones emitidas por el Pleno del CNSS</t>
  </si>
  <si>
    <t>Porcentaje de resoluciones del Pleno notificadas dentro del plazo reglamentario</t>
  </si>
  <si>
    <t>DIRECCIONES CNSS</t>
  </si>
  <si>
    <t>CG1.1.1</t>
  </si>
  <si>
    <t>Áreas</t>
  </si>
  <si>
    <t>Siglas</t>
  </si>
  <si>
    <t>NO. IDENTIFICADOR</t>
  </si>
  <si>
    <t>POA Cargado</t>
  </si>
  <si>
    <t>CG1.2.2</t>
  </si>
  <si>
    <t>Contraloría General Del CNSS</t>
  </si>
  <si>
    <t>Listo</t>
  </si>
  <si>
    <t>CG1.3.3</t>
  </si>
  <si>
    <t>Dirección Administrativa</t>
  </si>
  <si>
    <t>CG1.4.4</t>
  </si>
  <si>
    <t>Direción de Comunicaciones</t>
  </si>
  <si>
    <t>CG1.5.5</t>
  </si>
  <si>
    <t>Dirección De Evaluación Médica De Discapacidad</t>
  </si>
  <si>
    <t>DEDMD</t>
  </si>
  <si>
    <t>CG1.6.6</t>
  </si>
  <si>
    <t>Dirección Financiera</t>
  </si>
  <si>
    <t>DADM2.1.7</t>
  </si>
  <si>
    <t>Dirección Jurídica</t>
  </si>
  <si>
    <t>DADM2.2.8</t>
  </si>
  <si>
    <t>Dirección De Planificación Y Desarrollo</t>
  </si>
  <si>
    <t>DADM2.3.9</t>
  </si>
  <si>
    <t>Dirección de Politicas del SRL</t>
  </si>
  <si>
    <t>DADM2.4.9</t>
  </si>
  <si>
    <t>Dirección De Políticas Del SFS</t>
  </si>
  <si>
    <t>DADM2.5.10</t>
  </si>
  <si>
    <t>Dirección De Políticas Del SVDS</t>
  </si>
  <si>
    <t>DADM2.6.11</t>
  </si>
  <si>
    <t>Departamento De Revisión De Análisis</t>
  </si>
  <si>
    <t>DADM2.7.12</t>
  </si>
  <si>
    <t>Dirección De Recursos Humanos</t>
  </si>
  <si>
    <t>DADM2.8.13</t>
  </si>
  <si>
    <t>Dirección De TIC</t>
  </si>
  <si>
    <t>DADM2.9.14</t>
  </si>
  <si>
    <t>Gerencia General, Subgerente (Departamento De Cumplimiento)</t>
  </si>
  <si>
    <t>DADM2.11.15</t>
  </si>
  <si>
    <t>Oficina De Acceso a la Información</t>
  </si>
  <si>
    <t>DCOM3.1.16</t>
  </si>
  <si>
    <t>Fortalecimiento  de la Comunicación  Estratégica Institucional   del  CNSS.</t>
  </si>
  <si>
    <t>DCOM3.2.16</t>
  </si>
  <si>
    <t>DCOM3.3.16</t>
  </si>
  <si>
    <t>DCOM3.4.17</t>
  </si>
  <si>
    <t>DCOM/DPD3.5.18</t>
  </si>
  <si>
    <t>DCOM3.6.19</t>
  </si>
  <si>
    <t>DEMD4.1.20</t>
  </si>
  <si>
    <t>DEMD4.2.20</t>
  </si>
  <si>
    <t>DEMD4.3.20</t>
  </si>
  <si>
    <t>DEMD4.4.20</t>
  </si>
  <si>
    <t>DEMD4.5.20</t>
  </si>
  <si>
    <t>DEMD4.6.21</t>
  </si>
  <si>
    <t>DF5.1.22</t>
  </si>
  <si>
    <t>DF5.2.23</t>
  </si>
  <si>
    <t>DF5.3.23</t>
  </si>
  <si>
    <t>DF5.4.24</t>
  </si>
  <si>
    <t>DF5.5.25</t>
  </si>
  <si>
    <t>DJUR6.1.26</t>
  </si>
  <si>
    <t>DJUR6.2.27</t>
  </si>
  <si>
    <t>DJUR6.3.28</t>
  </si>
  <si>
    <t>DJUR6.4.29</t>
  </si>
  <si>
    <t>DJUR6.5.30</t>
  </si>
  <si>
    <t>DJUR6.6.31</t>
  </si>
  <si>
    <t>DPD7.1.32</t>
  </si>
  <si>
    <t>DPD7.2.33</t>
  </si>
  <si>
    <t>DPD7.3.34</t>
  </si>
  <si>
    <t>DPD7.4.35</t>
  </si>
  <si>
    <t>DPD7.5.36</t>
  </si>
  <si>
    <t>DPD7.6.37</t>
  </si>
  <si>
    <t>DPD7.7.38</t>
  </si>
  <si>
    <t>DPD7.8.39</t>
  </si>
  <si>
    <t>DPD7.9.39</t>
  </si>
  <si>
    <t>DPD7.11.40</t>
  </si>
  <si>
    <t>DPD7.12.41</t>
  </si>
  <si>
    <t>DPD7.13.42</t>
  </si>
  <si>
    <t>DPD7.14.43</t>
  </si>
  <si>
    <t>DPD7.15.44</t>
  </si>
  <si>
    <t>DPD7.16.45</t>
  </si>
  <si>
    <t>DPD7.17.43</t>
  </si>
  <si>
    <t>DPD7.18.46</t>
  </si>
  <si>
    <t>DPD7.19.47</t>
  </si>
  <si>
    <t>DPD7.21.48</t>
  </si>
  <si>
    <t>DPD7.22.49</t>
  </si>
  <si>
    <t>DPD7.23.50</t>
  </si>
  <si>
    <t>DPD7.24.51</t>
  </si>
  <si>
    <t>DPD7.25.51</t>
  </si>
  <si>
    <t>DPD7.26.52</t>
  </si>
  <si>
    <t>DPD7.27.53</t>
  </si>
  <si>
    <t>DPD7.28.54</t>
  </si>
  <si>
    <t>DPD7.29.55</t>
  </si>
  <si>
    <t>DPRL8.1.56</t>
  </si>
  <si>
    <t>DPRL8.2.56</t>
  </si>
  <si>
    <t>DPRL8.3.57</t>
  </si>
  <si>
    <t>DPRL8.4.58</t>
  </si>
  <si>
    <t>DPSFS9.1.59</t>
  </si>
  <si>
    <t>DPSFS9.2.59</t>
  </si>
  <si>
    <t>DPSFS9.3.60</t>
  </si>
  <si>
    <t>DPSFS9.4.61</t>
  </si>
  <si>
    <t>DPSFS9.5.62</t>
  </si>
  <si>
    <t>DPSFS9.6.63</t>
  </si>
  <si>
    <t>DPSFS9.7.64</t>
  </si>
  <si>
    <t>DPSFS9.8.65</t>
  </si>
  <si>
    <t>DPSFS9.9.66</t>
  </si>
  <si>
    <t>DPSVDS10.1.67</t>
  </si>
  <si>
    <t>DPSVDS10.2.67</t>
  </si>
  <si>
    <t>DPSVDS10.3.68</t>
  </si>
  <si>
    <t>DPSVDS10.4.69</t>
  </si>
  <si>
    <t>DRA11.1.70</t>
  </si>
  <si>
    <t>DRA11.2.71</t>
  </si>
  <si>
    <t>DRA11.3.72</t>
  </si>
  <si>
    <t>DRRHH12.1.73</t>
  </si>
  <si>
    <t>DRRHH12.2.74</t>
  </si>
  <si>
    <t>DRRHH12.3.75</t>
  </si>
  <si>
    <t>DRRHH12.4.76</t>
  </si>
  <si>
    <t>DRRHH12.5.77</t>
  </si>
  <si>
    <t>DRRHH12.6.78</t>
  </si>
  <si>
    <t>DRRHH12.7.78</t>
  </si>
  <si>
    <t>DRRHH12.8.79</t>
  </si>
  <si>
    <t>DTIC13.1.80</t>
  </si>
  <si>
    <t>DTIC13.1.81</t>
  </si>
  <si>
    <t>DTIC13.1.82</t>
  </si>
  <si>
    <t>DTIC13.2.81</t>
  </si>
  <si>
    <t>GG14.1.82</t>
  </si>
  <si>
    <t>GG14.2.83</t>
  </si>
  <si>
    <t>GG14.3.84</t>
  </si>
  <si>
    <t>GG14.4.84</t>
  </si>
  <si>
    <t>GG14.5.84</t>
  </si>
  <si>
    <t>GG14.6.84</t>
  </si>
  <si>
    <t>GG14.7.84</t>
  </si>
  <si>
    <t>GG14.8.85</t>
  </si>
  <si>
    <t>GG14.9.85</t>
  </si>
  <si>
    <t>GG14.11.86</t>
  </si>
  <si>
    <t>OAI15.1.87</t>
  </si>
  <si>
    <t>OAI15.2.88</t>
  </si>
  <si>
    <t>OAI15.3.89</t>
  </si>
  <si>
    <t>OAI15.4.90</t>
  </si>
  <si>
    <t>OAI15.5.90</t>
  </si>
  <si>
    <t>OAI15.6.91</t>
  </si>
  <si>
    <t>DPSFS9.7.62</t>
  </si>
  <si>
    <t>DRRHH12.8.29</t>
  </si>
  <si>
    <t>GG15.1.58</t>
  </si>
  <si>
    <t>DPRL8.5.85</t>
  </si>
  <si>
    <t>GG14.12.92</t>
  </si>
  <si>
    <t>GG14.13.93</t>
  </si>
  <si>
    <t>GG14.14.94</t>
  </si>
  <si>
    <t>Plan Operativo Anual: 2026</t>
  </si>
  <si>
    <t>Programación Anual</t>
  </si>
  <si>
    <t>No</t>
  </si>
  <si>
    <t>Código</t>
  </si>
  <si>
    <t xml:space="preserve">Productos </t>
  </si>
  <si>
    <t>Actividades Programables Presupuestables</t>
  </si>
  <si>
    <t>Código de actividad</t>
  </si>
  <si>
    <t xml:space="preserve">Total de Acciones </t>
  </si>
  <si>
    <t>SIG (Calidad, Cumplimiento, Anti soborno)</t>
  </si>
  <si>
    <t>POA</t>
  </si>
  <si>
    <t xml:space="preserve">Responsable </t>
  </si>
  <si>
    <t>Departamento</t>
  </si>
  <si>
    <t>Estado</t>
  </si>
  <si>
    <t>Consolidar ejecución presupuestaria 2026</t>
  </si>
  <si>
    <t>Informe Análisis de Ejecución Presupuestaria de las entidades del SDSS</t>
  </si>
  <si>
    <t>Comunicación de remisión al CPFEI</t>
  </si>
  <si>
    <t>Consolidar Ante Proyecto de presupuesto 2026</t>
  </si>
  <si>
    <t>Presupuesto consolidado</t>
  </si>
  <si>
    <t>Consolidado estados de situación financieros  2026</t>
  </si>
  <si>
    <t>Estados Consolidados</t>
  </si>
  <si>
    <t>Reporte de Estados Consolidados</t>
  </si>
  <si>
    <t>Ejecución del Plan de Auditoría TSS 2025</t>
  </si>
  <si>
    <t>Informe de Auditoría</t>
  </si>
  <si>
    <t>Comunicación de remisión a la institución</t>
  </si>
  <si>
    <t>Comunicación de remisión a GG</t>
  </si>
  <si>
    <t>Ejecución del Plan de Auditoría SIPEN 2025</t>
  </si>
  <si>
    <t>Ejecución del Plan de Auditoría DIDA 2025</t>
  </si>
  <si>
    <t>Ejecución del Plan de Auditoría CNSS 2025</t>
  </si>
  <si>
    <t>Ejecución del Plan de Auditoría SISALRIL 2025</t>
  </si>
  <si>
    <t>Diseñar Plan de Auditoría 2025</t>
  </si>
  <si>
    <t>Documento de remisión al Pleno del CNSS</t>
  </si>
  <si>
    <t>Elaborar informe anual de ejecución CNSS 2025</t>
  </si>
  <si>
    <t>Remisión oficial</t>
  </si>
  <si>
    <t>Informe Anual Elaborado</t>
  </si>
  <si>
    <t>Plan de Auditoria Aprobado</t>
  </si>
  <si>
    <t>Pla Auditoria Aprobado</t>
  </si>
  <si>
    <t>Resulucion Aprobando</t>
  </si>
  <si>
    <t>Elaborar análisis comparativo de las estadísticas de recaudo y pago SUIR</t>
  </si>
  <si>
    <t>Análisis compartido de entidades del sistema.</t>
  </si>
  <si>
    <t>Diseñar plan de mantenimiento preventivo 2026</t>
  </si>
  <si>
    <t>1. Documento propuesta elaborado (Incluir adecuación almacén Torre SS)
2. Plan de acción auditoría interna 7.1.3</t>
  </si>
  <si>
    <t>Documento aprobado</t>
  </si>
  <si>
    <t>Cronograma de trabajo de ejecución del Plan de Mantenimiento Preventivo</t>
  </si>
  <si>
    <t>SG</t>
  </si>
  <si>
    <t>Ejecución del Plan de Mantenimiento Preventivo 2026</t>
  </si>
  <si>
    <t>Reporte de avance trimestral</t>
  </si>
  <si>
    <t>Gestionar la adquisición de servicios calibración de balanza y esfigmomanómetro</t>
  </si>
  <si>
    <t>Certificado de Calibración</t>
  </si>
  <si>
    <t xml:space="preserve">Plan de cierre de brecha de mobiliario ergonomicos </t>
  </si>
  <si>
    <t xml:space="preserve">Reporte del plan </t>
  </si>
  <si>
    <t>Elaboración de manual de procedimiento de gestión de archivo institucionales</t>
  </si>
  <si>
    <t xml:space="preserve">Manual oficial publicado </t>
  </si>
  <si>
    <t>Borrador de manual entregado oficialmente</t>
  </si>
  <si>
    <t>Seguimiento al Sistema Nacional de Compras y Contrataciones</t>
  </si>
  <si>
    <t>Calificación portal Siscompra</t>
  </si>
  <si>
    <t>Reportes trimestrales preventivos</t>
  </si>
  <si>
    <t>Listas de participante CCC</t>
  </si>
  <si>
    <t>COMPRAS</t>
  </si>
  <si>
    <t>Registrar y ejecutar pagos de bienes y servicios institucionales</t>
  </si>
  <si>
    <t>Relación de facturas</t>
  </si>
  <si>
    <t>Matriz de contratos</t>
  </si>
  <si>
    <t>Expediente de pago</t>
  </si>
  <si>
    <t>Revisión y actualización del cuadro de clasificación documental y tabla de retención documental (AGN)</t>
  </si>
  <si>
    <t>Informe Trimestral</t>
  </si>
  <si>
    <t xml:space="preserve">Realizar Inventarios de almacén </t>
  </si>
  <si>
    <t>Reporte de inventario</t>
  </si>
  <si>
    <t>Gestionar evaluación de proveedores institucionales</t>
  </si>
  <si>
    <t>DPD.6.1.1.6.18</t>
  </si>
  <si>
    <t>Informe de evaluación anual de proveedores institucionales</t>
  </si>
  <si>
    <t>Publicar plan anual de compras</t>
  </si>
  <si>
    <t xml:space="preserve">Constancia de publicación </t>
  </si>
  <si>
    <t xml:space="preserve">Monitoreo, ajustes y ejecución del PACC </t>
  </si>
  <si>
    <t>Lista de asistencia y constancia de convocatoria</t>
  </si>
  <si>
    <t>Constancia de las modificaciones del PACC</t>
  </si>
  <si>
    <t xml:space="preserve">Plan de cierre de brecha de archivo central y almacen  </t>
  </si>
  <si>
    <t>Informe de ejecuccion del plan de cierre de brecha</t>
  </si>
  <si>
    <t>Informe</t>
  </si>
  <si>
    <t>Archivo Central / Almacen</t>
  </si>
  <si>
    <t>Elaborar mensualmente informe de medición de tiempo de respuesta QDRS vía RRSS</t>
  </si>
  <si>
    <t xml:space="preserve">Reporte remitido </t>
  </si>
  <si>
    <t>Matriz actualizada mensualmente</t>
  </si>
  <si>
    <t>Actualizar manual de inducción de personal
Actualizar de manual de puestos (descripciones de puesto)</t>
  </si>
  <si>
    <t>1. Aplicar Plan de Mejora auditoría interna 7.2.3</t>
  </si>
  <si>
    <t>Manuales actualizados</t>
  </si>
  <si>
    <t>Elaborar Plan Estratégico de Comunicación Institucional</t>
  </si>
  <si>
    <t>1. Plan de acción de auditora 7.4 sobre elaboración del Plan Estratégico de Comunicación.
2. Incluir cronograma por tipo de canal de temas y actividad de Antisoborno y Calidad 
3. Establecer controles de validación de comunicación interna</t>
  </si>
  <si>
    <t>Propuesta elaborada y remitida al MAE</t>
  </si>
  <si>
    <t>Plan Anual de Redes Sociales 2026</t>
  </si>
  <si>
    <t>Medición de impacto de redes social</t>
  </si>
  <si>
    <t>Informe de mensual (Medición de Impacto)</t>
  </si>
  <si>
    <t>Analítica digital</t>
  </si>
  <si>
    <t>Elaborar contenido de comunicación institucional</t>
  </si>
  <si>
    <t>Artes elaborados</t>
  </si>
  <si>
    <t>Repositorio de datos</t>
  </si>
  <si>
    <t xml:space="preserve">Gestionar adquisición de materiales promocionales </t>
  </si>
  <si>
    <t>Materiales adquiridos</t>
  </si>
  <si>
    <t>Publicaciones institucionales</t>
  </si>
  <si>
    <t>Revistas</t>
  </si>
  <si>
    <t xml:space="preserve">Memorias </t>
  </si>
  <si>
    <t>Gestionar suscripciones de periódicos</t>
  </si>
  <si>
    <t>Factura Anual</t>
  </si>
  <si>
    <t>Certificación de pago</t>
  </si>
  <si>
    <t>Gestión de comunicación interna</t>
  </si>
  <si>
    <t>Boletín Digital Mensual</t>
  </si>
  <si>
    <t>Mural Actualizado</t>
  </si>
  <si>
    <t>Intranet actualizado</t>
  </si>
  <si>
    <t>Gestión de comunicación externa</t>
  </si>
  <si>
    <t>Publicaciones realizadas</t>
  </si>
  <si>
    <t>Registro de participación de medios</t>
  </si>
  <si>
    <t>Anuncios publicados</t>
  </si>
  <si>
    <t>Seguimiento a la ejecución del PRE</t>
  </si>
  <si>
    <t>Informe Trimestrales</t>
  </si>
  <si>
    <t>Plan protocolo institucional de las actividades del CNSS.</t>
  </si>
  <si>
    <t>Informe trimestral</t>
  </si>
  <si>
    <t>Calendario de reuniones y eventos</t>
  </si>
  <si>
    <t>Evaluar, calificar, dictaminar, revisar y  notificar las solicitudes de evaluación médica</t>
  </si>
  <si>
    <t>Datos estadísticos actualizados</t>
  </si>
  <si>
    <t>Informes trimestrales de ejecución</t>
  </si>
  <si>
    <t>Seguimiento operativo a las regionales de la DEMD</t>
  </si>
  <si>
    <t xml:space="preserve">Reportes de visitas </t>
  </si>
  <si>
    <t>Actualizar el Manual de Evaluación Técnica de la Discapacidad.</t>
  </si>
  <si>
    <t>Nivel implementación de mejoras al SIGEBEN</t>
  </si>
  <si>
    <t xml:space="preserve">Tableros de avance </t>
  </si>
  <si>
    <t>Actual Manual de Operaciones Administrativo de la DEMD</t>
  </si>
  <si>
    <t xml:space="preserve">Borrador Entregado </t>
  </si>
  <si>
    <t>Documento Oficial</t>
  </si>
  <si>
    <t>Manual completado</t>
  </si>
  <si>
    <t>Protocolo DEMD</t>
  </si>
  <si>
    <t>Reposición de materiales e insumos médicos</t>
  </si>
  <si>
    <t xml:space="preserve">Solicitud de insumos </t>
  </si>
  <si>
    <t>Implementación de Plan de acción Encuesta de Satisfacción ciudadano 2025</t>
  </si>
  <si>
    <t>1. Implementación de canales alternativos de servicios con el ciudadano</t>
  </si>
  <si>
    <t>Borrador de protocolos de atención elaborados.</t>
  </si>
  <si>
    <t>Carga y reportes, de activos semestral</t>
  </si>
  <si>
    <t>Reporte general de activo elaborado</t>
  </si>
  <si>
    <t>Informe SISACNOC</t>
  </si>
  <si>
    <t>Gestión de la ejecución presupuestaria 2026</t>
  </si>
  <si>
    <t>Informe de Ejecución presupuestaria</t>
  </si>
  <si>
    <t>Publicación en la paginas de transparencia</t>
  </si>
  <si>
    <t>Estado financiero Semestral (SISACNOC)</t>
  </si>
  <si>
    <t>Carga oportuna primera modificación presupuesto institucional 2026</t>
  </si>
  <si>
    <t>Captura de carga en SIGEF</t>
  </si>
  <si>
    <t>Carga oportuna del presupuesto institucional 2027</t>
  </si>
  <si>
    <t>Gestión de Estados financieros a instituciones reguladoras (SISACNOC)</t>
  </si>
  <si>
    <t>Matriz de Certificación  (SISACNOC)</t>
  </si>
  <si>
    <t>Gestión  de Estados financieros a instituciones reguladoras (CGCNSS) y ejecución presupuestaria trimestral</t>
  </si>
  <si>
    <t>Estados financieros</t>
  </si>
  <si>
    <t>Gestión de inventario de activos fijos</t>
  </si>
  <si>
    <t>Informe de inventario de activos fijos</t>
  </si>
  <si>
    <t xml:space="preserve"> Elaborar contratos, addedum, acuerdos y/o convenios (si aplica) según requerimientos.</t>
  </si>
  <si>
    <t xml:space="preserve">Informe de gestión </t>
  </si>
  <si>
    <t xml:space="preserve">Informe de Acuerdos y Convenios </t>
  </si>
  <si>
    <t>Matriz</t>
  </si>
  <si>
    <t>DEDL</t>
  </si>
  <si>
    <t xml:space="preserve"> Elaborar resoluciones administrativas, certificaciones de resoluciones del CNSS, opiniones legales, consultas y otros  documentos según requerimientos.</t>
  </si>
  <si>
    <t>Listado de Resoluciones administrativas, certificaciones de Resoluciones</t>
  </si>
  <si>
    <t xml:space="preserve">Opiniones legales, consultas, </t>
  </si>
  <si>
    <t>Informe de proyectos de leyes relacionados con el SDSS.</t>
  </si>
  <si>
    <t>Informe de Proyectos</t>
  </si>
  <si>
    <t>Monitoreo del cumplimiento de inventario de acuerdos y convenios</t>
  </si>
  <si>
    <t>Informe de seguimiento semestral</t>
  </si>
  <si>
    <t>Monitoreo del cumplimiento legal de la Matriz de Cumplimiento de Compliance y Antisoborno.</t>
  </si>
  <si>
    <t>Informe anual de Cumplimiento</t>
  </si>
  <si>
    <t>Representar legal, judicial y/o administrativamente al CNSS y elaborar documentos legales.</t>
  </si>
  <si>
    <t>Informe de gestión</t>
  </si>
  <si>
    <t>Matriz de procesos judiciales</t>
  </si>
  <si>
    <t>Constancia de depósito / Acuse de solicitud.</t>
  </si>
  <si>
    <t>DL</t>
  </si>
  <si>
    <t xml:space="preserve">Realizar soporte legal en las reuniones de las Comisiones de Trabajo del CNSS (CE-RA, CPR y otras CE asignadas), y elaborar las actas de las reuniones, resúmenes de los Recursos de Apelación y otras asignaciones. </t>
  </si>
  <si>
    <t xml:space="preserve">Listado Actas de reuniones </t>
  </si>
  <si>
    <t>Resúmenes de recursos de apelación</t>
  </si>
  <si>
    <t xml:space="preserve">Elaborar borradores de informes con propuesta de resolución y remitirlos para socialización con los miembros de las respectivas comisiones. (CE-RA, CPR y otras CE asignadas)  </t>
  </si>
  <si>
    <t>Listado de borradores de informes con propuesta de resolución</t>
  </si>
  <si>
    <t>Revisar borradores de informes con propuesta de resolución (CPP,CPS,CPRL, CPFEI, CE) para presentación al pleno del CNSS</t>
  </si>
  <si>
    <t>Listado de borradores informes con propuesta de resolución</t>
  </si>
  <si>
    <t>Elaborar informe de seguimiento de la CE-RA.</t>
  </si>
  <si>
    <t>Matriz de Seguimiento</t>
  </si>
  <si>
    <t>Remisión oficial por correo</t>
  </si>
  <si>
    <t>Elaborar informe de seguimiento de la CPR.</t>
  </si>
  <si>
    <t>Elaborar informe de seguimiento de otras CE</t>
  </si>
  <si>
    <t>Realizar soporte legal en las Sesiones del Pleno del CNSS, y revisar las resoluciones y normativas emitidas, así como las actas elaboradas.</t>
  </si>
  <si>
    <t xml:space="preserve">Listado Resoluciones y actas sesiones del CNSS </t>
  </si>
  <si>
    <t>Elaborar Plan de Gestión de Cambios en el Sistema Institucional de Proyectos</t>
  </si>
  <si>
    <t>ISO 9001 6.3 Planificación de los cambios</t>
  </si>
  <si>
    <t>Plan elaborado y aprobado</t>
  </si>
  <si>
    <t>PPP</t>
  </si>
  <si>
    <t>Recepcion y evaluación de ideas de proyecto 2026</t>
  </si>
  <si>
    <t>Formularios completados</t>
  </si>
  <si>
    <t xml:space="preserve">Remisión de correos </t>
  </si>
  <si>
    <t>Lista de ideas de proyectos</t>
  </si>
  <si>
    <t>Presentar portafolio de proyectos a MAE 2026</t>
  </si>
  <si>
    <t>Propuesta de portafolio de proyectos</t>
  </si>
  <si>
    <t>Resolución aprobatoria</t>
  </si>
  <si>
    <t>Monitoreo de proyectos institucionales</t>
  </si>
  <si>
    <t>Tablero Mensual</t>
  </si>
  <si>
    <t>Actas de cierre</t>
  </si>
  <si>
    <t>Formulación POA y PRESUPUESTO 2026</t>
  </si>
  <si>
    <t>Ante proyecto enviado a MAE</t>
  </si>
  <si>
    <t>Carta de remisión formal</t>
  </si>
  <si>
    <t>Aprobación por MAE</t>
  </si>
  <si>
    <t>Formulación PACC 2026</t>
  </si>
  <si>
    <t>Socialización documentos oficiales POA PACC 2026</t>
  </si>
  <si>
    <t>Audiovisuales de acto oficial</t>
  </si>
  <si>
    <t>Minutas / Listas de asistencias</t>
  </si>
  <si>
    <t>Formulación PES 2025-2028</t>
  </si>
  <si>
    <t>Remisión de la programación</t>
  </si>
  <si>
    <t>Ejecutar Plan de Apoyo al Comité Nacional de Transversalización de Genero</t>
  </si>
  <si>
    <t>Lista de participación</t>
  </si>
  <si>
    <t>Informes de Monitoreo Trimestrales</t>
  </si>
  <si>
    <t>Monitoreos trimestrales 2025</t>
  </si>
  <si>
    <t>Reporte de monitoreo</t>
  </si>
  <si>
    <t>Elaborar Memoria Institucional 2025</t>
  </si>
  <si>
    <t>Documento oficial enviado para aprobación MAE</t>
  </si>
  <si>
    <t xml:space="preserve">Carga al portal de presidencia. </t>
  </si>
  <si>
    <t>Elaborar Memoria Semestral 2025</t>
  </si>
  <si>
    <t>Elaborar Memoria SDSS 2024</t>
  </si>
  <si>
    <t>Evaluación medio termino PEI 2025-2028</t>
  </si>
  <si>
    <t>Informes de Medio Termino</t>
  </si>
  <si>
    <t>Informe medio tiempo PEI 2025-2028</t>
  </si>
  <si>
    <t xml:space="preserve">Realizar informe ejecutivo Art.26 párrafo f) </t>
  </si>
  <si>
    <t xml:space="preserve">Borrador de informe </t>
  </si>
  <si>
    <t>Informe remitido al GG</t>
  </si>
  <si>
    <t>Informe elaborado</t>
  </si>
  <si>
    <t>PPP / EEA</t>
  </si>
  <si>
    <t>Implementar sistema de planificación automatizado</t>
  </si>
  <si>
    <t>Contratación de Empresa consultora</t>
  </si>
  <si>
    <t>Programación de la implementación</t>
  </si>
  <si>
    <t>Informes de avance mensuales</t>
  </si>
  <si>
    <t>Coordinación de las Reuniones de Revisión por la Dirección durante el 2026.</t>
  </si>
  <si>
    <t>Informe anual de Revisión por la Dirección 2026, con convocatoria, acta y documentación de soporte aprobadas.</t>
  </si>
  <si>
    <t xml:space="preserve"> Informe de la Revisión por la Dirección 2026, evidenciando toma de decisiones basada en desempeño y planificación.</t>
  </si>
  <si>
    <t>• Presentación PPT de resultados
• Acta de reunión</t>
  </si>
  <si>
    <t>Coordinación de las reuniones del Comité Institucional de Calidad para revisión del SGI durante el 2026.</t>
  </si>
  <si>
    <t xml:space="preserve">Actas y registros de asistencia de las reuniones trimestrales del Comité Institucional de Calidad 2026. </t>
  </si>
  <si>
    <t>Actas del Comité Institucional de Calidad 2026, con acuerdos de mejora, seguimiento y gobernanza del SGI.</t>
  </si>
  <si>
    <t>• Agenda y convocatorias
• Actas de reuniones
• Registro de acuerdos
• Reporte trimestral de avances6</t>
  </si>
  <si>
    <t>Elaboración del Programa de Auditoría Interna 2026 conforme a los lineamientos del SGI y normas ISO aplicables.</t>
  </si>
  <si>
    <t>Programa de Auditoría Interna 2026 aprobado y registrado en el sistema de control documental.</t>
  </si>
  <si>
    <t>Programa de Auditoría Interna 2026, evidenciando mecanismo de evaluación del desempeño institucional.</t>
  </si>
  <si>
    <t>• Cronograma y alcance
• Recursos asignados
• Programa final aprobado</t>
  </si>
  <si>
    <t>Ejecución del Programa de Auditoría Interna 2026 para evaluar la eficacia del SGI y proponer acciones de mejora.</t>
  </si>
  <si>
    <t>Informe de auditoría interna 2026 emitido y socializado, con plan de acción de NC, acciones correctivas y oportunidades de mejora aprobado.</t>
  </si>
  <si>
    <t>Informe de Auditoría Interna 2026, con plan de acción aprobado (NC, acciones correctivas y oportunidades de mejora).</t>
  </si>
  <si>
    <t>• Listas de verificación
• Evidencias recopiladas
• Informe final
• Plan de acción</t>
  </si>
  <si>
    <t>Elaboración del Plan de Gestión de Cambios del SGI 2026.</t>
  </si>
  <si>
    <t>Plan de Gestión de Cambios del SGI 2026 oficializado.</t>
  </si>
  <si>
    <t>Plan de Gestión de Cambios del SGI 2026, incluyendo impactos y alineación estratégica.</t>
  </si>
  <si>
    <t>• Identificación de procesos afectados
• Análisis de impacto
• Plan final
• Registro de implementación/actividades</t>
  </si>
  <si>
    <t>Monitoreo a la implementación del Plan de Gestión de Cambios del SGI 2026.</t>
  </si>
  <si>
    <t>Informes y registros de seguimiento trimestrales a la implementación del Plan de Gestión de Cambios 2026 aprobados.</t>
  </si>
  <si>
    <t>Informes de seguimiento trimestrales a la implementación del Plan de Gestión de Cambios 2026.</t>
  </si>
  <si>
    <t>• Informes trimestrales
• Evidencia de implementación
• Registro de aprobaciones</t>
  </si>
  <si>
    <t>Formulación del Plan de Mejora del SGI basado en hallazgos de auditorías y revisiones institucionales.</t>
  </si>
  <si>
    <t>Plan de Mejora del SGI 2026 aprobado y publicado conforme control documental.</t>
  </si>
  <si>
    <t>Plan de Mejora del SGI 2026.</t>
  </si>
  <si>
    <t>• Hallazgos consolidados
• Matriz de mejoras
• Plan final aprobado</t>
  </si>
  <si>
    <t xml:space="preserve">Ejecución del Plan de Mejora del SGI durante el 2026.  </t>
  </si>
  <si>
    <t>Informes trimestrales de avance del Plan de Mejora del SGI 2026, registrados y aprobados.</t>
  </si>
  <si>
    <t>Informes trimestrales de avance del Plan de Mejora del SGI 2026.</t>
  </si>
  <si>
    <t xml:space="preserve">Informes trimestrales de
avance del Plan de Mejora </t>
  </si>
  <si>
    <t>Elaboración del Plan Anual de Gestión Documental 2026.</t>
  </si>
  <si>
    <t>Plan anual de gestión documental 2026 aprobado.</t>
  </si>
  <si>
    <t>Plan Anual de Gestión Documental 2026.</t>
  </si>
  <si>
    <t>Plan Anual de Gestión Documental 2026</t>
  </si>
  <si>
    <t>Ejecución del Plan Anual de Gestión Documental 2026.</t>
  </si>
  <si>
    <t>Registros de control y actualización de información documentada 2026 e Informe anual de monitoreo del plan de gestión documental aprobado.</t>
  </si>
  <si>
    <t>Informe anual de monitoreo del Plan Documental.</t>
  </si>
  <si>
    <t>• Listado de documentos actualizados
• Registros de control documental
• Informe de actualización anual</t>
  </si>
  <si>
    <t>Recolección de evidencias y gestión de la postulación institucional al Premio Nacional de la Calidad 2026.</t>
  </si>
  <si>
    <t>Expediente de postulación al Premio Nacional de la Calidad 2026, con evidencias de soporte y comunicaciones oficiales al MAP.</t>
  </si>
  <si>
    <t>Expediente de postulación al Premio Nacional de la Calidad 2026, con evidencias de resultados institucionales.</t>
  </si>
  <si>
    <t>• Identificación de evidencias
• Línea base CAF
• Expediente final presentado</t>
  </si>
  <si>
    <t>Monitoreo y presentación de informes periódicos de riesgos del SGI.</t>
  </si>
  <si>
    <t>Mapa de Riesgos del SGI actualizado, con matriz de monitoreo y reportes semestrales aprobados.</t>
  </si>
  <si>
    <t>Mapa de Riesgos del SGI actualizado, con matriz de monitoreo y reportes semestrales.</t>
  </si>
  <si>
    <t>• Mapa de riesgos actualizado
• Matriz de riesgos
• Reportes semestrales
• Acciones de mitigación</t>
  </si>
  <si>
    <t>Monitoreo de los indicadores del SGI durante el 2026.</t>
  </si>
  <si>
    <t>Matriz de monitoreo de indicadores con reportes trimestrales del SGI 2026 aprobados.</t>
  </si>
  <si>
    <t>Matriz de monitoreo de indicadores con reportes trimestrales del SGI 2026.</t>
  </si>
  <si>
    <t>• Carga de datos trimestral
• Reportes de desempeño
• Informes Trimestrales de Indicadores del SGI 2026</t>
  </si>
  <si>
    <t>Revisión y actualización del dashboard institucional de indicadores del SGI.</t>
  </si>
  <si>
    <t>Dashboard y fichas de indicadores del SGI actualizadas y aprobadas.</t>
  </si>
  <si>
    <t>Dashboard de Indicadores SGI actualizado</t>
  </si>
  <si>
    <t>Coordinación de la Auditoría de Seguimiento de Certificación del SGI 2026.</t>
  </si>
  <si>
    <t>Comunicaciones oficiales con el organismo certificador relacionadas con la auditoría de seguimiento 2026.</t>
  </si>
  <si>
    <t>Comunicaciones oficiales con organismo certificador, evidenciando cumplimiento normativo y transparencia.</t>
  </si>
  <si>
    <t>• Plan de trabajo
• Evidencias enviadas
• Informe del organismo certificador
• Acciones correctivas</t>
  </si>
  <si>
    <t>Plan de Formación y Toma de Conciencia del SGI</t>
  </si>
  <si>
    <t>Registros de Asistencia de Taller y Charlas</t>
  </si>
  <si>
    <t>• Registros de Asistencia de Taller y Charlas
• Fotos
• Videos</t>
  </si>
  <si>
    <t>Elaboración del Programa de Actividades para la Semana Nacional de la Calidad 2026.</t>
  </si>
  <si>
    <t>Programa de actividades de la Semana Nacional de la Calidad 2026, aprobado y publicado.</t>
  </si>
  <si>
    <t>Plan de actividades</t>
  </si>
  <si>
    <t>Ejecución del Programa de Actividades de la Semana Nacional de la Calidad 2026.</t>
  </si>
  <si>
    <t>Informe de ejecución de actividades de la Semana Nacional de la Calidad 2026, con evidencias documentadas.</t>
  </si>
  <si>
    <t>Informe de ejecución de actividades de la Semana Nacional de la Calidad 2026 y su impacto en cultura organizacional.</t>
  </si>
  <si>
    <t>• Logística y convocatorias
• Evidencias de ejecución
• Informe final</t>
  </si>
  <si>
    <t>Participación en el Congreso World Compliance 2026 como parte del fortalecimiento de capacidades institucionales.</t>
  </si>
  <si>
    <t>Registros de participación técnica y transferencia de conocimientos vinculados al Congreso World Compliance 2026.</t>
  </si>
  <si>
    <t>• Inscripción y agenda
• Memoria técnica
• Informe de aplicación al SGI</t>
  </si>
  <si>
    <t>Elaboración del Autodiagnóstico CAF 2026 para evaluar el nivel de madurez institucional.</t>
  </si>
  <si>
    <t>Autodiagnóstico CAF 2026 e informe de resultados aprobado.</t>
  </si>
  <si>
    <t>Informe de Autodiagnóstico CAF 2026</t>
  </si>
  <si>
    <t>• Herramienta CAF completada
• Evidencias recopiladas
• Informe final</t>
  </si>
  <si>
    <t>Monitoreo del cumplimiento de indicadores gubernamentales (SISMAP, SIGOB, SIGEF, NOBACI, CPT y EGT, DGCP, IEPI, IEGD).</t>
  </si>
  <si>
    <t>Matriz de cumplimiento de indicadores gubernamentales 2026 actualizada y validada.</t>
  </si>
  <si>
    <t>Matriz de cumplimiento de indicadores gubernamentales 2026.</t>
  </si>
  <si>
    <t>• Capturas, reportes de organismos rectores
• Matriz de cumplimiento</t>
  </si>
  <si>
    <t>Elaboración del cronograma de monitoreo de servicios internos y externos 2026.</t>
  </si>
  <si>
    <t>Cronograma anual de monitoreo de servicios internos y externos 2026 aprobado.</t>
  </si>
  <si>
    <t>Cronograma anual de monitoreo de servicios internos y externos 2026.</t>
  </si>
  <si>
    <t>Plan de Monitoreo para los Servicios Internos 2026</t>
  </si>
  <si>
    <t>Ejecución del monitoreo de servicios internos y externos 2026.</t>
  </si>
  <si>
    <t>Informe de monitoreo de servicios 2026 aprobados y archivados.</t>
  </si>
  <si>
    <t>• Cronograma
• Listas de verificación
• Informe y acciones de mejora</t>
  </si>
  <si>
    <t>Monitoreo sobre quejas, reclamaciones, sugerencias y denuncias (QRSD).</t>
  </si>
  <si>
    <t>Actas de buzones, registros de recepción, y informe de Quejas, Reclamaciones, Sugerencias y Denuncias (QRSD) 2026.</t>
  </si>
  <si>
    <t>• Registros de buzones
• Base de datos de casos
• Informe anual</t>
  </si>
  <si>
    <t>Ejecución de la Encuesta de Satisfacción Ciudadana para alimentar los indicadores 1.6 y 1.7 del SISMAP 2026.</t>
  </si>
  <si>
    <t>Informe de resultados de la Encuesta de Satisfacción Ciudadana 2026 aprobado.</t>
  </si>
  <si>
    <t>Informe de resultados de la Encuesta de Satisfacción Ciudadana 2026, con análisis de datos y medidas derivadas.</t>
  </si>
  <si>
    <t>• Base de datos
• Reporte final del MAP</t>
  </si>
  <si>
    <t>Actualización de la estructura organizativa institucional para alinearla con los objetivos estratégicos y requerimientos normativos vigentes.</t>
  </si>
  <si>
    <t>Organigrama institucional oficializado mediante Resolución Administrativa.</t>
  </si>
  <si>
    <t>Organigrama institucional.</t>
  </si>
  <si>
    <t>• Proyecto de organigrama revisado
• Matriz de comparación antes/después
• Actas de reuniones con áreas
• Versión final aprobada
• Publicación interna</t>
  </si>
  <si>
    <t>Revisión y actualización del Manual Organizativo y de Funciones, incorporando ajustes estructurales, roles y responsabilidades.</t>
  </si>
  <si>
    <t>Manual de Organizativo y de Funciones oficializado mediante Resolución Admistrativa.</t>
  </si>
  <si>
    <t>Manual Organizativo y de Funciones, incluyendo responsabilidades, relaciones de autoridad y alineación estratégica.</t>
  </si>
  <si>
    <t>• Matriz de cambios
• Borradores revisados
• Informe técnico justificativo
• Validación con MAP
• Versión final aprobada</t>
  </si>
  <si>
    <t>Seguimiento a la actualización del Manual de Cargos en coordinación con la Dirección de Recursos Humanos (DRRHH).</t>
  </si>
  <si>
    <t>Minutas y registros de seguimiento a la revisión del Manual de Cargos con DRRHH.</t>
  </si>
  <si>
    <t>• Minutas de mesas de trabajo
• Matriz de ajustes por posición
• Informe de avance trimestral
• Versión final validada con DRH</t>
  </si>
  <si>
    <t>Elaboración de Informe Mensual  Estadística del SDSS</t>
  </si>
  <si>
    <t>Minutas de reunión de monitoreo</t>
  </si>
  <si>
    <t>Informe Mensual</t>
  </si>
  <si>
    <t>EEA</t>
  </si>
  <si>
    <t>Infografia Estadistica Trimestral Transversalizacion de Género</t>
  </si>
  <si>
    <t>Reportes Estadísticos</t>
  </si>
  <si>
    <t>Propuesta de estudio en borrador</t>
  </si>
  <si>
    <t>Infografias aprobadas</t>
  </si>
  <si>
    <t>Elaboración de Informes de análisis Comparativos del SDSS con organismos homólogos a nivel internacional.</t>
  </si>
  <si>
    <t xml:space="preserve">Dashboard actualizado </t>
  </si>
  <si>
    <t>Base de datos</t>
  </si>
  <si>
    <t>Informe comparativo aprobado</t>
  </si>
  <si>
    <t>Elaboración de Informe Trimestral  Estadística del SDSS</t>
  </si>
  <si>
    <t>Boletín Estadístico</t>
  </si>
  <si>
    <t>Informe trimestral aprobado</t>
  </si>
  <si>
    <t>Elaboración de indicadores del SDSS (Infografía)</t>
  </si>
  <si>
    <t>Reporte de indicadores estadísticos</t>
  </si>
  <si>
    <t>Indicadores aprobados</t>
  </si>
  <si>
    <t>Elaboración de datos abiertos del SDSS</t>
  </si>
  <si>
    <t>Datos Abiertos (XLS; OBD;CVS)</t>
  </si>
  <si>
    <t>Informe de gasto en Salud</t>
  </si>
  <si>
    <t>Informe de Gasto en Salud</t>
  </si>
  <si>
    <t xml:space="preserve">Correos, minutas </t>
  </si>
  <si>
    <t>Creación y Seguimiento a Dashbord Estadistico de Programas Educativos</t>
  </si>
  <si>
    <t>Dashboard actualizado</t>
  </si>
  <si>
    <t>Sensibilizacion en Seguridad Social del personal docente de las escuelas bajo proyecto piloto Educacion en una cultura en Seguridad Social</t>
  </si>
  <si>
    <t xml:space="preserve">Cronograma de formación </t>
  </si>
  <si>
    <t>Lista de participantes</t>
  </si>
  <si>
    <t>Audiovisuales</t>
  </si>
  <si>
    <t>PE</t>
  </si>
  <si>
    <t>Seguimiento a la formación en Seguridad  Social a los estudiantes de las escuelas bajo proyecto piloto de Educacion en una cultura en Seguridad Social</t>
  </si>
  <si>
    <t>Gestión interinstitucional para convenios con instituciones que apoyan públicos específicos objeto de Educación en Seguridad Social.</t>
  </si>
  <si>
    <t>Reuniones para acuerdos</t>
  </si>
  <si>
    <t>Documento de convenio</t>
  </si>
  <si>
    <t>Fotos de firma</t>
  </si>
  <si>
    <t xml:space="preserve">Ejecutar programas de acciones formativas en Seguridad Social a través de las instituciones aliadas </t>
  </si>
  <si>
    <t>Lista de convocatoria</t>
  </si>
  <si>
    <t>Fotos de actividades</t>
  </si>
  <si>
    <t>Seguimiento del plan estratégico de comunicación para difundir la cultura en seguridad social</t>
  </si>
  <si>
    <t>Informe de avance trimestral</t>
  </si>
  <si>
    <t>Seguimiento a las actividades de coordinacion para la unificacion  de sensibilizacion a la ciudadania de parte de las entidades del Sistema Dominicano de Seguridad Social</t>
  </si>
  <si>
    <t xml:space="preserve">Cronograma Actualizado </t>
  </si>
  <si>
    <t xml:space="preserve">Informe de avance </t>
  </si>
  <si>
    <t>Informe de estatus de actividades</t>
  </si>
  <si>
    <t>Diseñar Plan de comunicación estratégica del producto</t>
  </si>
  <si>
    <t>Documento de planificación de la comunicación</t>
  </si>
  <si>
    <t>Plan de medios</t>
  </si>
  <si>
    <t>Seguimiento en la ejecucion del programa de maestría en Seguridad y Proteccion Social.</t>
  </si>
  <si>
    <t>Informe de No. de participantes</t>
  </si>
  <si>
    <t>Participar en reuniones con otras entidades locales a los fines de debatir temas de interés mutuo, coordinar proyectos y/o iniciativas de impacto institucional</t>
  </si>
  <si>
    <t>Convocatoria de Reuniones</t>
  </si>
  <si>
    <t>Correos, Comunicaciones, Minutas y/o Acuerdos establecidos</t>
  </si>
  <si>
    <t>Cooperación Int</t>
  </si>
  <si>
    <t>Desarrollo de sistema de recepción de solicitudes a través de convenios (V2)</t>
  </si>
  <si>
    <t>Actualización Tableros Estadísticos SICI</t>
  </si>
  <si>
    <t>Pruebas de uso</t>
  </si>
  <si>
    <t>Convenios Int</t>
  </si>
  <si>
    <t>Fortalecimiento de los Vínculos Internacionales en materia de Seguridad Social</t>
  </si>
  <si>
    <t>Renoción de Membresías con Organismos Internacionales</t>
  </si>
  <si>
    <t>Comprobantes de Transferencias</t>
  </si>
  <si>
    <t>Acuses</t>
  </si>
  <si>
    <t>Correos</t>
  </si>
  <si>
    <t>Elaborar Agenda Internacional 2026</t>
  </si>
  <si>
    <t>Agenda Internacional Aprobada</t>
  </si>
  <si>
    <t>Comunicaciones</t>
  </si>
  <si>
    <t>Gestionar la Representación en Reuniones, Asambleas, Actividades y/o Eventos de índole Internacional</t>
  </si>
  <si>
    <t>Expediente de Viaje y/o Informe de Avances</t>
  </si>
  <si>
    <t>Informe de Participación</t>
  </si>
  <si>
    <t>Correos y Comunicaciones</t>
  </si>
  <si>
    <t>Participar en Reuniones de Negociación de Acuerdos y Convenios Internacionales</t>
  </si>
  <si>
    <t>Minutas y/o Informes de Avance</t>
  </si>
  <si>
    <t>Hojas de Asistencia</t>
  </si>
  <si>
    <t>Fotos de Reuniones</t>
  </si>
  <si>
    <t>Identificar Iniciativas, Programas y Proyectos de Cooperación Internacional</t>
  </si>
  <si>
    <t>Catálogo de Proyectos y/o Iniciativas Institucionales</t>
  </si>
  <si>
    <t>Reporte de las solicitudes tramitadas en cumplimiento de los convenios internacionales suscritos</t>
  </si>
  <si>
    <t>Reporte mensual de las solicitudes tramitadas</t>
  </si>
  <si>
    <t>Reporte mensual</t>
  </si>
  <si>
    <t>Reportes semanales / Screen de registro estadisticas de intranet OISS</t>
  </si>
  <si>
    <t>Participar en reuniones con los organismos internacionales a los fines de debatir temas de interés mutuo, coordinar proyectos y/o iniciativas de impacto institucional</t>
  </si>
  <si>
    <t>Mantener actualizadas las matrices del VIMICI en materia de Cooperación Internacional</t>
  </si>
  <si>
    <t>Matrices VIMICI recibidas actualizadas</t>
  </si>
  <si>
    <t>Identificar Iniciativas, Programas y Proyectos de Cooperación Interinstitucional</t>
  </si>
  <si>
    <t>Soporte en las reuniones de la Comisión Permanente de  (SRL)</t>
  </si>
  <si>
    <t>Minutas de reunión</t>
  </si>
  <si>
    <t>Listas de participante</t>
  </si>
  <si>
    <t>Elaborar actas, informes, propuestas de resolución según requerimiento de las comisiones</t>
  </si>
  <si>
    <t>Actas elaboradas  y remitidas oportunamente</t>
  </si>
  <si>
    <t>Estadísticas desempeño de las sesiones</t>
  </si>
  <si>
    <t xml:space="preserve">Informe con Propuesta de  resolución </t>
  </si>
  <si>
    <t xml:space="preserve">Representación técnica institucional en temas asociados al SRL </t>
  </si>
  <si>
    <t>Diseñar la acción formativa en materia de Sensibilización de SRL a los estudiantes y facilitadores del sistema educativo</t>
  </si>
  <si>
    <t>Acción formativa aprobada</t>
  </si>
  <si>
    <t>Ejecutar plan de sensibilización del SRL</t>
  </si>
  <si>
    <t>Agendar reuniones mensuales del Comité Mixto de Seguridad y salud</t>
  </si>
  <si>
    <t>Envió de agenda</t>
  </si>
  <si>
    <t>Correo de participación</t>
  </si>
  <si>
    <t>Desarrollar acciones de sensibilización sobre seguridad y salud</t>
  </si>
  <si>
    <t>Ejecutar Plan de Bienestar Laboral</t>
  </si>
  <si>
    <t>Semana de Seguridad y Salud en el Trabajo</t>
  </si>
  <si>
    <t>Lista de participantes / Minitas / Audiovisules del evento / Informe de alcance</t>
  </si>
  <si>
    <t>Creación de mesa de trabajo interinstitucional del SRL</t>
  </si>
  <si>
    <t>Convocatorias / Minutas</t>
  </si>
  <si>
    <t>Lista de participantes / Documento de creación de equipo de equipo de trabajo</t>
  </si>
  <si>
    <t>Coordinación para taller de prevención de riesgos laborales con la Superintendencia de Riesgos de Argentina</t>
  </si>
  <si>
    <t>Correo emitido desde el área</t>
  </si>
  <si>
    <t>Evidencias de taller impartido / Audiovisuales / Minutas / Coordinación de reuniones</t>
  </si>
  <si>
    <t>Soporte a CPS y CE</t>
  </si>
  <si>
    <t>Documentos oficiales elaborados</t>
  </si>
  <si>
    <t>Matriz de seguimiento actualizada</t>
  </si>
  <si>
    <t>Estadisticas de la comision actualidas</t>
  </si>
  <si>
    <t xml:space="preserve">Elaborar comunicaciones respecto a los requerimientos de las comisiones </t>
  </si>
  <si>
    <t>Seguimiento al cumplimientos de las resoluciones emitidas por las comisiones</t>
  </si>
  <si>
    <t>Monitorear informaciones de interes relativas al SFS</t>
  </si>
  <si>
    <t>Informe de analisis elaborado</t>
  </si>
  <si>
    <t>Datos actualizados sbre el SFS</t>
  </si>
  <si>
    <t>Elaborar analisis relativas al SFS</t>
  </si>
  <si>
    <t>Elaborar opiniones según requirimientos relativos al SFS</t>
  </si>
  <si>
    <t>Participación en espacios tecnicos relativos al SFS</t>
  </si>
  <si>
    <t>Listas participantes</t>
  </si>
  <si>
    <t>Minutas de participación</t>
  </si>
  <si>
    <t>Elaborar analisis, comparaciones sobre los datos actualizados relativos al SFS</t>
  </si>
  <si>
    <t>Gestionar acciones de sensiblización relativos al SFS</t>
  </si>
  <si>
    <t>Documentos de apoyo elaborados</t>
  </si>
  <si>
    <t>Participar o impartir acciones formativas en espacios institucionales o externos</t>
  </si>
  <si>
    <t>Apoyo a las actividades, programas y proyectos del PEI</t>
  </si>
  <si>
    <t>Participar en actividades de fortalecimiento institucional según requerimiento</t>
  </si>
  <si>
    <t xml:space="preserve">Elaborar informe de implementación de acuerdos resolutivos </t>
  </si>
  <si>
    <t>Informe Trimestral de gestión</t>
  </si>
  <si>
    <t>Informes del sistema de Pensiones</t>
  </si>
  <si>
    <t>Informes del Comportamientos del SVDS</t>
  </si>
  <si>
    <t>Informes del Desempeño de las AFP</t>
  </si>
  <si>
    <t>Informes del Comportamientos de las AFP</t>
  </si>
  <si>
    <t xml:space="preserve">Memoria e Informes Institucionales </t>
  </si>
  <si>
    <t>Representación institucional en temas relativos al SVDS</t>
  </si>
  <si>
    <t>Minutas de las reuniones</t>
  </si>
  <si>
    <t>Reporte de estado de solicitudes de pensiones solidarias</t>
  </si>
  <si>
    <t>Reporte en formato Excel de estado de solicitudes</t>
  </si>
  <si>
    <t>Reporte automatizado en SIGEPS</t>
  </si>
  <si>
    <t xml:space="preserve">Informes General de los Decretos de Otorgamientos de Pensiones Solidarias </t>
  </si>
  <si>
    <t>Informe en formato Word de los decretos otorgados</t>
  </si>
  <si>
    <t>Informe de los Decretos</t>
  </si>
  <si>
    <t>Elaborar Plan de trabajo de Revisión y Análisis 2026</t>
  </si>
  <si>
    <t>Documento enviado para aprobación</t>
  </si>
  <si>
    <t>Ejecutar del Plan de trabajo de Revisión y análisis 2026</t>
  </si>
  <si>
    <t>Matriz de Plan de Trabajo Revisión y análisis</t>
  </si>
  <si>
    <t>Auto valorar el cumplimiento de las disposiciones legales y normativas del control interno</t>
  </si>
  <si>
    <t>Archivos de evidencias</t>
  </si>
  <si>
    <t>Realizar  informe de evaluación de control interno</t>
  </si>
  <si>
    <t>Informe Semestral</t>
  </si>
  <si>
    <t xml:space="preserve">Coordinar las Acciones del Comité Administrador de las NOBACI-CNSS </t>
  </si>
  <si>
    <t>Talleres, charlas, foros de actualización de NOBACI</t>
  </si>
  <si>
    <t xml:space="preserve">Gestionar la actualización del conocimiento de las NOBACI. </t>
  </si>
  <si>
    <t>Talleres de actualización de conocimiento</t>
  </si>
  <si>
    <t>Desarrollar acciones para dar respuesta a las mejoras identificadas como resultado de informes definitivos de auditorías internas y externas</t>
  </si>
  <si>
    <t>Plan de acción auditoría</t>
  </si>
  <si>
    <t>Informes de seguimiento</t>
  </si>
  <si>
    <t xml:space="preserve">Matriz de control  a auditorias </t>
  </si>
  <si>
    <t>Procesar nominas, bonificaciones y gratificaciones institucionales</t>
  </si>
  <si>
    <t>Certificación de pagos</t>
  </si>
  <si>
    <t>Elaborar informe de control de ponchado y ausentismo</t>
  </si>
  <si>
    <t>Informe de control trimestral</t>
  </si>
  <si>
    <t>Elaborar Plan de Capacitación Institucional y la Metodología de verificación de evaluación de la eficacia</t>
  </si>
  <si>
    <t>Diagnóstico de competencias remitido para aprobación firmado y sellado</t>
  </si>
  <si>
    <t>Documento aprobado por MAE</t>
  </si>
  <si>
    <t>Div. Reclutamiento</t>
  </si>
  <si>
    <t>Evaluar la eficacia del Plan de Capacitaciones Institucional</t>
  </si>
  <si>
    <t>Informe de eficacia del Plan de Capacitaciones anual</t>
  </si>
  <si>
    <t>Gestionar debida diligencia interna</t>
  </si>
  <si>
    <t xml:space="preserve">Registro de debida diligencia </t>
  </si>
  <si>
    <t>Formularios de debida ampliado y simplificado</t>
  </si>
  <si>
    <t>Ejecución del  Plan de Capacitación Institucional</t>
  </si>
  <si>
    <t>Informe de avance del Plan</t>
  </si>
  <si>
    <t>Realizar encuesta de clima laboral</t>
  </si>
  <si>
    <t>Informe de resultados</t>
  </si>
  <si>
    <t>Datos de encuestas</t>
  </si>
  <si>
    <t>Informe de encuesta</t>
  </si>
  <si>
    <t>Realizar levantamientos para sub indicadores del SISMAP</t>
  </si>
  <si>
    <t>Remisión de resultados al MAP</t>
  </si>
  <si>
    <t>Ejecutar actividades de fortalecimiento institucional</t>
  </si>
  <si>
    <t>Solicitud de compra realizada</t>
  </si>
  <si>
    <t>Insumo recibido</t>
  </si>
  <si>
    <t>Plan de Sensibilización ISO</t>
  </si>
  <si>
    <t>Minuta - Audivisuales</t>
  </si>
  <si>
    <t>Medir el rendimiento del desempeño según el resultado de los colaboradores</t>
  </si>
  <si>
    <t>Elaborar de Plan de innovación e implementación de nuevas tecnologías</t>
  </si>
  <si>
    <t>Gestionar realización de Pentest</t>
  </si>
  <si>
    <t>Informe de Pentest</t>
  </si>
  <si>
    <t>Ejecución del Cierre de Brechas del Pentest</t>
  </si>
  <si>
    <t>Informe de Gestión</t>
  </si>
  <si>
    <t>Mantenimiento y ciclo de vida de las aplicaciones desarrolladas</t>
  </si>
  <si>
    <t xml:space="preserve">Gestionar licenciamiento de software </t>
  </si>
  <si>
    <t>Adquisiciones realizadas</t>
  </si>
  <si>
    <t>Reporte de aplicación</t>
  </si>
  <si>
    <t>Fortalecimiento de la infraestructura tecnológica del CNSS</t>
  </si>
  <si>
    <t>Elaborar Plan de Cierre de Brechas iTICge</t>
  </si>
  <si>
    <t>Plan de Cierre de Brecha iTICge</t>
  </si>
  <si>
    <t>Ejecución del Plan de Cierre de Brechas del iTICge</t>
  </si>
  <si>
    <t>Reporte iTICge</t>
  </si>
  <si>
    <t>Implementación de ISO 27001</t>
  </si>
  <si>
    <t>Reporte de avance de requisitos</t>
  </si>
  <si>
    <t xml:space="preserve">Elaboración los protocolos de atención del servicio de la DEMD </t>
  </si>
  <si>
    <t>Elaboración protocolo de servicio borrador</t>
  </si>
  <si>
    <t>Evaluaciones y monitoreo de calidad del servicios</t>
  </si>
  <si>
    <t>Reportes e informes de monitoreo de la calidad de servicios</t>
  </si>
  <si>
    <t>Propuesta de Proyectos Institucionales</t>
  </si>
  <si>
    <t>Remisión oficial de borrador</t>
  </si>
  <si>
    <t>Documentos aprobados por MAE</t>
  </si>
  <si>
    <t>Agendar las reuniones ordinarias y extraordinarias del Pleno del CNSS</t>
  </si>
  <si>
    <t>Agenda de reuniones</t>
  </si>
  <si>
    <t>Convocatorios de las reuniones</t>
  </si>
  <si>
    <t>Actas y lista de participantes</t>
  </si>
  <si>
    <t xml:space="preserve">Elaboración de actas del CNSS </t>
  </si>
  <si>
    <t>Ejecutar las responsabilidades establecidas en el Art 26.</t>
  </si>
  <si>
    <t>Informes Trimestral CNSS</t>
  </si>
  <si>
    <t>Memoria SDSS</t>
  </si>
  <si>
    <t>Estados Financieros Auditados</t>
  </si>
  <si>
    <t>Agendar las reuniones de las Comisiones de trabajo del Pleno del CNSS</t>
  </si>
  <si>
    <t>Evaluar el grado del cumplimiento de las resoluciones emitidas por el CNSS</t>
  </si>
  <si>
    <t>Matriz de seguimiento Actualizada</t>
  </si>
  <si>
    <t>Informes a la MAE</t>
  </si>
  <si>
    <t xml:space="preserve">Gestionar y dar Seguimiento a Comités internos </t>
  </si>
  <si>
    <t>Participación en las reuniones y sesiones del Pleno</t>
  </si>
  <si>
    <t>Fotos</t>
  </si>
  <si>
    <t>Diseño e implementación de plan de mejora de encuesta de satisfacción de Secretaria Administrativa</t>
  </si>
  <si>
    <t>Borrador de Plan de acción</t>
  </si>
  <si>
    <t>Informes de Seguimiento</t>
  </si>
  <si>
    <t xml:space="preserve">Solicitar informaciones requeridas para actualización </t>
  </si>
  <si>
    <t>Captura portal actualizado</t>
  </si>
  <si>
    <t>Consolidar informaciones levantadas para actualización de portal</t>
  </si>
  <si>
    <t>Matriz de Portal de Transparencia actualizada</t>
  </si>
  <si>
    <t>Capacitaciones por grupo ocupacional en materia de transparencia de los datos institucionales</t>
  </si>
  <si>
    <t>Lista de asistencia</t>
  </si>
  <si>
    <t>Lista de asistencia / Minuta / Fotos de la capacitación</t>
  </si>
  <si>
    <t>Elaborar informes trimestrales de seguimiento Portal 311</t>
  </si>
  <si>
    <t>Matriz 311 actualizado</t>
  </si>
  <si>
    <t>Informe estadístico 311</t>
  </si>
  <si>
    <t>Informe de seguimiento</t>
  </si>
  <si>
    <t>Elaborar informes trimestrales de seguimiento SAIP</t>
  </si>
  <si>
    <t>Matriz SAIP</t>
  </si>
  <si>
    <t>Informe estadístico SAIP</t>
  </si>
  <si>
    <t>Evaluación DIGEIG</t>
  </si>
  <si>
    <t>Elaborar informes trimestrales de seguimiento a solicitudes</t>
  </si>
  <si>
    <t>Informes de gestión trimestral</t>
  </si>
  <si>
    <t>Participar en los comité técnicos del CNSS</t>
  </si>
  <si>
    <t>Listado de participación</t>
  </si>
  <si>
    <t>Reporte de datos de la encuesta satisfacción ciudadano</t>
  </si>
  <si>
    <t>Elaboración los protocolos de atención del servicio de la Convenios Internacionales</t>
  </si>
  <si>
    <t>Borrador de protocolos de atención del servicio</t>
  </si>
  <si>
    <t>Protocolo de atención aprobado</t>
  </si>
  <si>
    <t xml:space="preserve">Elaboración de proyecto de DCI de capacitación </t>
  </si>
  <si>
    <t>Capacitaciones y divulgación de Sección de Enlace ante entidades estatales, embajadas que formen parte CMISS y entidades privadas</t>
  </si>
  <si>
    <t>Informe trimestral CNSS / Borrador de proyecto</t>
  </si>
  <si>
    <t>Seguimiento de socializaciones de operatividad con Oficinas de Enlaces de paises que componen CMISS</t>
  </si>
  <si>
    <t>Informe Semestral CNSS</t>
  </si>
  <si>
    <t xml:space="preserve">Actualizar manual de procedimiento del área </t>
  </si>
  <si>
    <t>Manual de procedimientos actualizado</t>
  </si>
  <si>
    <t>Remitir copia del Recurso Jerárquico y todos sus anexos a la parte recurrida</t>
  </si>
  <si>
    <t>Incluir advertencia sobre el plazo de quince (15) días hábiles para depositar el Escrito de Defensa, conforme a normativa</t>
  </si>
  <si>
    <t>Registrar constancia de la notificación en el expediente del recurso</t>
  </si>
  <si>
    <t>Enviar formalmente el Escrito de Defensa a la parte recurrente y demás partes interesadas</t>
  </si>
  <si>
    <t>Otorgar el plazo de diez (10) días hábiles para la presentación del Escrito de Réplica</t>
  </si>
  <si>
    <t>Dejar constancia formal cuando la parte recurrida no haya presentado defensa</t>
  </si>
  <si>
    <t>Registrar constancia de la notificación en el Sistema y/o expediente del recurso</t>
  </si>
  <si>
    <t>Elaborar y remitir comunicación notificando las resoluciones aprobadas, verificando la adecuada distribución a instituciones, actores del SDSS y partes afectadas</t>
  </si>
  <si>
    <t>Registrar evidencias de entrega y archivo digital en el Sistema de las notificaciones de las resoluciones</t>
  </si>
  <si>
    <t>Matriz de seguimiento y actualización</t>
  </si>
  <si>
    <t>CG1.1.1.1</t>
  </si>
  <si>
    <t>CG1.1.1.2</t>
  </si>
  <si>
    <t>CG1.2.2.3</t>
  </si>
  <si>
    <t>CG1.4.4.4</t>
  </si>
  <si>
    <t>CG1.4.4.5</t>
  </si>
  <si>
    <t>CG1.4.4.6</t>
  </si>
  <si>
    <t>CG1.4.4.7</t>
  </si>
  <si>
    <t>CG1.4.4.8</t>
  </si>
  <si>
    <t>CG1.4.4.9</t>
  </si>
  <si>
    <t>CG1.4.4.10</t>
  </si>
  <si>
    <t>CG1.5.5.11</t>
  </si>
  <si>
    <t>CG1.6.6.12</t>
  </si>
  <si>
    <t>DADM2.1.7.13</t>
  </si>
  <si>
    <t>DADM2.1.7.14</t>
  </si>
  <si>
    <t>DADM2.1.7.15</t>
  </si>
  <si>
    <t>DADM2.11.15.16</t>
  </si>
  <si>
    <t>DADM2.2.8.17</t>
  </si>
  <si>
    <t>DADM2.3.9.18</t>
  </si>
  <si>
    <t>DADM2.5.10.19</t>
  </si>
  <si>
    <t>DADM2.5.10.20</t>
  </si>
  <si>
    <t>DADM2.6.11.21</t>
  </si>
  <si>
    <t>DADM2.8.13.23</t>
  </si>
  <si>
    <t>DADM2.8.13.24</t>
  </si>
  <si>
    <t>DADM2.9.14.25</t>
  </si>
  <si>
    <t>DCOM/DPD3.5.18.26</t>
  </si>
  <si>
    <t>DCOM/DPD3.5.18.27</t>
  </si>
  <si>
    <t>DCOM3.1.16.28</t>
  </si>
  <si>
    <t>DCOM3.1.16.29</t>
  </si>
  <si>
    <t>DCOM3.1.16.30</t>
  </si>
  <si>
    <t>DCOM3.1.16.31</t>
  </si>
  <si>
    <t>DCOM3.1.16.32</t>
  </si>
  <si>
    <t>DCOM3.1.16.33</t>
  </si>
  <si>
    <t>DCOM3.1.16.34</t>
  </si>
  <si>
    <t>DCOM3.1.16.35</t>
  </si>
  <si>
    <t>DCOM3.1.16.36</t>
  </si>
  <si>
    <t>DCOM3.4.17.37</t>
  </si>
  <si>
    <t>DCOM3.6.19.38</t>
  </si>
  <si>
    <t>DEMD4.1.20.39</t>
  </si>
  <si>
    <t>DEMD4.1.20.40</t>
  </si>
  <si>
    <t>DEMD4.6.21.41</t>
  </si>
  <si>
    <t>DEMD4.6.21.42</t>
  </si>
  <si>
    <t>DEMD4.6.21.43</t>
  </si>
  <si>
    <t>DEMD4.6.21.44</t>
  </si>
  <si>
    <t>DEMD4.6.21.45</t>
  </si>
  <si>
    <t>DF5.1.22.46</t>
  </si>
  <si>
    <t>DF5.2.23.47</t>
  </si>
  <si>
    <t>DF5.2.23.48</t>
  </si>
  <si>
    <t>DF5.2.23.49</t>
  </si>
  <si>
    <t>DF5.4.24.50</t>
  </si>
  <si>
    <t>DF5.4.24.51</t>
  </si>
  <si>
    <t>DF5.5.25.52</t>
  </si>
  <si>
    <t>DJUR6.1.26.53</t>
  </si>
  <si>
    <t>DJUR6.2.27.54</t>
  </si>
  <si>
    <t>DJUR6.2.27.55</t>
  </si>
  <si>
    <t>DJUR6.3.28.56</t>
  </si>
  <si>
    <t>DJUR6.3.28.57</t>
  </si>
  <si>
    <t>DJUR6.4.29.58</t>
  </si>
  <si>
    <t>DJUR6.5.30.59</t>
  </si>
  <si>
    <t>DJUR6.5.30.60</t>
  </si>
  <si>
    <t>DJUR6.5.30.61</t>
  </si>
  <si>
    <t>DJUR6.5.30.62</t>
  </si>
  <si>
    <t>DJUR6.5.30.63</t>
  </si>
  <si>
    <t>DJUR6.5.30.64</t>
  </si>
  <si>
    <t>DJUR6.6.31.65</t>
  </si>
  <si>
    <t>DPD7.8.39.66</t>
  </si>
  <si>
    <t>DPD7.1.32.67</t>
  </si>
  <si>
    <t>DPD7.1.32.68</t>
  </si>
  <si>
    <t>DPD7.1.32.69</t>
  </si>
  <si>
    <t>DPD7.18.46.70</t>
  </si>
  <si>
    <t>DPD7.18.46.71</t>
  </si>
  <si>
    <t>DPD7.18.46.72</t>
  </si>
  <si>
    <t>DPD7.18.46.73</t>
  </si>
  <si>
    <t>DPD7.18.46.74</t>
  </si>
  <si>
    <t>DPD7.19.47.75</t>
  </si>
  <si>
    <t>DPD7.19.47.76</t>
  </si>
  <si>
    <t>DPD7.19.47.77</t>
  </si>
  <si>
    <t>DPD7.19.47.78</t>
  </si>
  <si>
    <t>DPD7.19.47.79</t>
  </si>
  <si>
    <t>DPD7.19.47.80</t>
  </si>
  <si>
    <t>DPD7.2.33.81</t>
  </si>
  <si>
    <t>DPD7.8.39.82</t>
  </si>
  <si>
    <t>DPD7.8.39.83</t>
  </si>
  <si>
    <t>DPD7.8.39.84</t>
  </si>
  <si>
    <t>DPD7.8.39.85</t>
  </si>
  <si>
    <t>DPD7.8.39.86</t>
  </si>
  <si>
    <t>DPD7.8.39.87</t>
  </si>
  <si>
    <t>DPD7.8.39.88</t>
  </si>
  <si>
    <t>DPD7.8.39.89</t>
  </si>
  <si>
    <t>DPD7.8.39.90</t>
  </si>
  <si>
    <t>DPD7.8.39.91</t>
  </si>
  <si>
    <t>DPD7.8.39.92</t>
  </si>
  <si>
    <t>DPD7.8.39.93</t>
  </si>
  <si>
    <t>DPD7.8.39.94</t>
  </si>
  <si>
    <t>DPD7.8.39.95</t>
  </si>
  <si>
    <t>DPD7.8.39.96</t>
  </si>
  <si>
    <t>DPD7.8.39.97</t>
  </si>
  <si>
    <t>DPD7.8.39.98</t>
  </si>
  <si>
    <t>DPD7.8.39.99</t>
  </si>
  <si>
    <t>DPD7.8.39.100</t>
  </si>
  <si>
    <t>DPD7.15.44.101</t>
  </si>
  <si>
    <t>DPD7.15.44.102</t>
  </si>
  <si>
    <t>DPD7.16.45.103</t>
  </si>
  <si>
    <t>DPD7.16.45.104</t>
  </si>
  <si>
    <t>DPD7.16.45.105</t>
  </si>
  <si>
    <t>DPD7.16.45.106</t>
  </si>
  <si>
    <t>DPD7.21.48.107</t>
  </si>
  <si>
    <t>DPD7.21.48.108</t>
  </si>
  <si>
    <t>DPD7.21.48.109</t>
  </si>
  <si>
    <t>DPD7.22.49.110</t>
  </si>
  <si>
    <t>DPD7.22.49.111</t>
  </si>
  <si>
    <t>DPD7.22.49.112</t>
  </si>
  <si>
    <t>DPD7.23.50.113</t>
  </si>
  <si>
    <t>DPD7.23.50.114</t>
  </si>
  <si>
    <t>DPD7.23.50.115</t>
  </si>
  <si>
    <t>DPD7.23.50.116</t>
  </si>
  <si>
    <t>DPD7.23.50.117</t>
  </si>
  <si>
    <t>DPD7.24.51.119</t>
  </si>
  <si>
    <t>DPD7.24.51.120</t>
  </si>
  <si>
    <t>DPD7.26.52.121</t>
  </si>
  <si>
    <t>DPD7.26.52.122</t>
  </si>
  <si>
    <t>DPD7.27.53.123</t>
  </si>
  <si>
    <t>DPD7.28.54.124</t>
  </si>
  <si>
    <t>DPD7.28.54.125</t>
  </si>
  <si>
    <t>DPD7.29.55.126</t>
  </si>
  <si>
    <t>DPD7.3.34.127</t>
  </si>
  <si>
    <t>DPD7.4.35.128</t>
  </si>
  <si>
    <t>DPD7.5.36.129</t>
  </si>
  <si>
    <t>DPD7.5.36.130</t>
  </si>
  <si>
    <t>DPD7.5.36.131</t>
  </si>
  <si>
    <t>DPD7.6.37.132</t>
  </si>
  <si>
    <t>DPD7.7.38.133</t>
  </si>
  <si>
    <t>DPD7.4.35.134</t>
  </si>
  <si>
    <t>DPD7.7.38.135</t>
  </si>
  <si>
    <t>DPD7.7.38.136</t>
  </si>
  <si>
    <t>DPD7.7.38.137</t>
  </si>
  <si>
    <t>DPRL8.1.56.138</t>
  </si>
  <si>
    <t>DPRL8.1.56.139</t>
  </si>
  <si>
    <t>DPRL8.3.57.140</t>
  </si>
  <si>
    <t>DPRL8.3.57.141</t>
  </si>
  <si>
    <t>DPRL8.3.57.142</t>
  </si>
  <si>
    <t>DPRL8.4.58.143</t>
  </si>
  <si>
    <t>DPRL8.4.58.144</t>
  </si>
  <si>
    <t>DPRL8.4.58.145</t>
  </si>
  <si>
    <t>DPRL8.3.57.209</t>
  </si>
  <si>
    <t>DPRL8.5.85.210</t>
  </si>
  <si>
    <t>DPRL8.3.57.211</t>
  </si>
  <si>
    <t>DPSFS9.1.59.146</t>
  </si>
  <si>
    <t>DPSFS9.1.59.147</t>
  </si>
  <si>
    <t>DPSFS9.1.59.148</t>
  </si>
  <si>
    <t>DPSFS9.3.60.149</t>
  </si>
  <si>
    <t>DPSFS9.3.60.150</t>
  </si>
  <si>
    <t>DPSFS9.3.60.151</t>
  </si>
  <si>
    <t>DPSFS9.6.63.152</t>
  </si>
  <si>
    <t>DPSFS9.7.64.153</t>
  </si>
  <si>
    <t>DPSFS9.8.65.154</t>
  </si>
  <si>
    <t>DPSFS9.8.65.155</t>
  </si>
  <si>
    <t>DPSFS9.9.66.156</t>
  </si>
  <si>
    <t>DPSFS9.9.66.157</t>
  </si>
  <si>
    <t>DPSVDS10.1.67.158</t>
  </si>
  <si>
    <t>DPSVDS10.3.68.159</t>
  </si>
  <si>
    <t>DPSVDS10.3.68.160</t>
  </si>
  <si>
    <t>DPSVDS10.3.68.161</t>
  </si>
  <si>
    <t>DPSVDS10.3.68.162</t>
  </si>
  <si>
    <t>DPSVDS10.4.69.163</t>
  </si>
  <si>
    <t>DPSVDS10.4.69.164</t>
  </si>
  <si>
    <t>DRA11.1.70.165</t>
  </si>
  <si>
    <t>DRA11.1.70.166</t>
  </si>
  <si>
    <t>DRA11.1.70.167</t>
  </si>
  <si>
    <t>DRA11.1.70.168</t>
  </si>
  <si>
    <t>DRA11.2.71.169</t>
  </si>
  <si>
    <t>DRA11.2.71.170</t>
  </si>
  <si>
    <t>DRA11.3.72.171</t>
  </si>
  <si>
    <t>DRRHH12.1.73.172</t>
  </si>
  <si>
    <t>DRRHH12.2.74.173</t>
  </si>
  <si>
    <t>DRRHH12.3.75.174</t>
  </si>
  <si>
    <t>DRRHH12.3.75.175</t>
  </si>
  <si>
    <t>DCOM/DPD3.5.18.176</t>
  </si>
  <si>
    <t>DRRHH12.3.75.177</t>
  </si>
  <si>
    <t>DRRHH12.5.77.178</t>
  </si>
  <si>
    <t>DRRHH12.5.77.179</t>
  </si>
  <si>
    <t>DRRHH12.6.78.180</t>
  </si>
  <si>
    <t>DRRHH12.6.78.181</t>
  </si>
  <si>
    <t>DRRHH12.8.79.182</t>
  </si>
  <si>
    <t>DTIC13.1.80.183</t>
  </si>
  <si>
    <t>DTIC13.1.80.184</t>
  </si>
  <si>
    <t>DTIC13.1.80.185</t>
  </si>
  <si>
    <t>DTIC13.1.80.186</t>
  </si>
  <si>
    <t>DTIC13.1.80.187</t>
  </si>
  <si>
    <t>DTIC13.1.80.188</t>
  </si>
  <si>
    <t>DTIC13.2.81.189</t>
  </si>
  <si>
    <t>DTIC13.2.81.190</t>
  </si>
  <si>
    <t>DTIC13.2.81.191</t>
  </si>
  <si>
    <t>GG14.1.82.192</t>
  </si>
  <si>
    <t>GG14.1.82.193</t>
  </si>
  <si>
    <t>GG14.11.86.194</t>
  </si>
  <si>
    <t>GG14.2.83.195</t>
  </si>
  <si>
    <t>GG14.2.83.196</t>
  </si>
  <si>
    <t>GG14.2.83.197</t>
  </si>
  <si>
    <t>GG14.3.84.198</t>
  </si>
  <si>
    <t>GG14.3.84.199</t>
  </si>
  <si>
    <t>GG14.8.85.200</t>
  </si>
  <si>
    <t>GG14.8.85.201</t>
  </si>
  <si>
    <t>OAI15.1.87.202</t>
  </si>
  <si>
    <t>OAI15.1.87.203</t>
  </si>
  <si>
    <t>OAI15.1.87.204</t>
  </si>
  <si>
    <t>OAI15.2.88.205</t>
  </si>
  <si>
    <t>OAI15.3.89.206</t>
  </si>
  <si>
    <t>OAI15.4.90.207</t>
  </si>
  <si>
    <t>OAI15.6.91.208</t>
  </si>
  <si>
    <t>GG14.1.82.209</t>
  </si>
  <si>
    <t>GG14.1.82.210</t>
  </si>
  <si>
    <t>DPD7.4.35.212</t>
  </si>
  <si>
    <t>DPD7.8.39.213</t>
  </si>
  <si>
    <t>GG14.12.92.214</t>
  </si>
  <si>
    <t>GG14.12.92.215</t>
  </si>
  <si>
    <t>GG14.12.92.216</t>
  </si>
  <si>
    <t>GG14.13.93.217</t>
  </si>
  <si>
    <t>GG14.13.93.218</t>
  </si>
  <si>
    <t>GG14.13.93.219</t>
  </si>
  <si>
    <t>GG14.13.93.220</t>
  </si>
  <si>
    <t>GG14.14.94.221</t>
  </si>
  <si>
    <t>GG14.14.94.222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</si>
</sst>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3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0"/>
      <color theme="4" tint="-0.249977111117893"/>
      <name val="Aptos Narrow"/>
      <family val="2"/>
      <scheme val="minor"/>
    </font>
    <font>
      <sz val="10"/>
      <color theme="4" tint="-0.249977111117893"/>
      <name val="Times New Roman"/>
      <family val="1"/>
    </font>
    <font>
      <b/>
      <sz val="10"/>
      <name val="Aptos Narrow"/>
      <family val="2"/>
      <scheme val="minor"/>
    </font>
    <font>
      <sz val="10"/>
      <name val="Times New Roman"/>
      <family val="1"/>
    </font>
    <font>
      <sz val="10"/>
      <name val="Aptos Narrow"/>
      <family val="2"/>
      <scheme val="minor"/>
    </font>
    <font>
      <sz val="10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22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6"/>
      <name val="Aptos Narrow"/>
      <family val="2"/>
      <scheme val="minor"/>
    </font>
    <font>
      <b/>
      <sz val="2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name val="Aptos Narrow"/>
      <scheme val="minor"/>
    </font>
    <font>
      <sz val="10"/>
      <color theme="1"/>
      <name val="Times New Roman"/>
    </font>
    <font>
      <sz val="10"/>
      <name val="Times New Roman"/>
    </font>
    <font>
      <b/>
      <sz val="10"/>
      <color theme="1"/>
      <name val="Times New Roman"/>
      <family val="1"/>
    </font>
    <font>
      <sz val="10"/>
      <color theme="0"/>
      <name val="Times New Roman"/>
    </font>
    <font>
      <sz val="10"/>
      <color theme="1"/>
      <name val="Calibri"/>
      <family val="2"/>
    </font>
    <font>
      <sz val="10"/>
      <color theme="0"/>
      <name val="Times New Roman"/>
      <family val="1"/>
    </font>
    <font>
      <b/>
      <sz val="16"/>
      <color theme="0"/>
      <name val="Gill Sans MT"/>
      <family val="2"/>
    </font>
    <font>
      <sz val="12"/>
      <color theme="0"/>
      <name val="Gill Sans MT"/>
      <family val="2"/>
    </font>
    <font>
      <sz val="12"/>
      <color rgb="FF000000"/>
      <name val="Gill Sans MT"/>
      <family val="2"/>
    </font>
    <font>
      <sz val="10"/>
      <color theme="4" tint="-0.249977111117893"/>
      <name val="Aptos Narrow"/>
      <family val="2"/>
      <scheme val="minor"/>
    </font>
    <font>
      <sz val="22"/>
      <color theme="1"/>
      <name val="Times New Roman"/>
      <family val="1"/>
    </font>
    <font>
      <sz val="20"/>
      <color theme="1"/>
      <name val="Times New Roman"/>
      <family val="1"/>
    </font>
    <font>
      <sz val="10"/>
      <color rgb="FF000000"/>
      <name val="Times New Roman"/>
    </font>
    <font>
      <sz val="10"/>
      <color rgb="FF000000"/>
      <name val="Times New Roman"/>
      <family val="1"/>
    </font>
    <font>
      <b/>
      <sz val="10"/>
      <color theme="1"/>
      <name val="Times New Roman"/>
    </font>
    <font>
      <b/>
      <sz val="10"/>
      <color theme="1"/>
      <name val="Gill Sans MT"/>
      <family val="2"/>
    </font>
    <font>
      <b/>
      <sz val="14"/>
      <color theme="0"/>
      <name val="Gill Sans MT"/>
      <family val="2"/>
    </font>
    <font>
      <sz val="10"/>
      <color theme="1"/>
      <name val="Gill Sans MT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9.9978637043366805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49" fontId="10" fillId="2" borderId="0" xfId="0" applyNumberFormat="1" applyFont="1" applyFill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9" fontId="13" fillId="0" borderId="0" xfId="0" applyNumberFormat="1" applyFont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9" fontId="14" fillId="2" borderId="0" xfId="0" applyNumberFormat="1" applyFont="1" applyFill="1" applyAlignment="1" applyProtection="1">
      <alignment horizontal="center" vertical="center"/>
      <protection locked="0"/>
    </xf>
    <xf numFmtId="49" fontId="8" fillId="2" borderId="0" xfId="0" applyNumberFormat="1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9" fontId="8" fillId="2" borderId="0" xfId="0" applyNumberFormat="1" applyFont="1" applyFill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44" fontId="8" fillId="2" borderId="0" xfId="0" applyNumberFormat="1" applyFont="1" applyFill="1" applyAlignment="1" applyProtection="1">
      <alignment vertical="center"/>
      <protection locked="0"/>
    </xf>
    <xf numFmtId="0" fontId="15" fillId="0" borderId="0" xfId="0" applyFont="1" applyAlignment="1">
      <alignment vertical="center"/>
    </xf>
    <xf numFmtId="0" fontId="2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9" fontId="8" fillId="0" borderId="0" xfId="0" applyNumberFormat="1" applyFont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8" fillId="2" borderId="0" xfId="0" applyFont="1" applyFill="1" applyAlignment="1" applyProtection="1">
      <alignment vertical="center" wrapText="1"/>
      <protection locked="0"/>
    </xf>
    <xf numFmtId="0" fontId="9" fillId="2" borderId="0" xfId="0" applyFont="1" applyFill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9" fontId="3" fillId="0" borderId="0" xfId="2" applyFont="1" applyFill="1" applyAlignment="1" applyProtection="1">
      <alignment horizontal="center" vertical="center" wrapText="1"/>
      <protection locked="0"/>
    </xf>
    <xf numFmtId="0" fontId="3" fillId="0" borderId="0" xfId="2" applyNumberFormat="1" applyFont="1" applyFill="1" applyAlignment="1" applyProtection="1">
      <alignment horizontal="center" vertical="center" wrapText="1"/>
      <protection locked="0"/>
    </xf>
    <xf numFmtId="9" fontId="3" fillId="0" borderId="0" xfId="2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9" fontId="17" fillId="0" borderId="0" xfId="2" applyFont="1" applyFill="1" applyAlignment="1" applyProtection="1">
      <alignment horizontal="center" vertical="center" wrapText="1"/>
      <protection locked="0"/>
    </xf>
    <xf numFmtId="0" fontId="17" fillId="0" borderId="0" xfId="2" applyNumberFormat="1" applyFont="1" applyFill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3" fillId="0" borderId="0" xfId="2" applyNumberFormat="1" applyFont="1" applyAlignment="1" applyProtection="1">
      <alignment horizontal="center" vertical="center" wrapText="1"/>
      <protection locked="0"/>
    </xf>
    <xf numFmtId="10" fontId="3" fillId="0" borderId="0" xfId="2" applyNumberFormat="1" applyFont="1" applyFill="1" applyAlignment="1" applyProtection="1">
      <alignment horizontal="center" vertical="center" wrapText="1"/>
      <protection locked="0"/>
    </xf>
    <xf numFmtId="9" fontId="3" fillId="0" borderId="0" xfId="0" applyNumberFormat="1" applyFont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9" fontId="19" fillId="0" borderId="0" xfId="0" applyNumberFormat="1" applyFont="1" applyAlignment="1" applyProtection="1">
      <alignment horizontal="center" vertical="center" wrapText="1"/>
      <protection locked="0"/>
    </xf>
    <xf numFmtId="1" fontId="3" fillId="0" borderId="0" xfId="2" applyNumberFormat="1" applyFont="1" applyFill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9" fontId="17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vertical="center" wrapText="1"/>
      <protection locked="0"/>
    </xf>
    <xf numFmtId="9" fontId="3" fillId="0" borderId="0" xfId="2" applyFont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9" fontId="7" fillId="0" borderId="0" xfId="0" applyNumberFormat="1" applyFont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vertical="center"/>
      <protection locked="0"/>
    </xf>
    <xf numFmtId="0" fontId="6" fillId="0" borderId="7" xfId="0" applyFont="1" applyBorder="1" applyAlignment="1">
      <alignment horizontal="left" vertical="center"/>
    </xf>
    <xf numFmtId="0" fontId="19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24" fillId="5" borderId="4" xfId="0" applyFont="1" applyFill="1" applyBorder="1" applyAlignment="1">
      <alignment horizontal="center" vertical="center"/>
    </xf>
    <xf numFmtId="0" fontId="24" fillId="5" borderId="0" xfId="0" applyFont="1" applyFill="1" applyAlignment="1">
      <alignment horizontal="center" vertical="center"/>
    </xf>
    <xf numFmtId="0" fontId="25" fillId="2" borderId="4" xfId="0" applyFont="1" applyFill="1" applyBorder="1" applyAlignment="1">
      <alignment horizontal="left" vertical="center"/>
    </xf>
    <xf numFmtId="0" fontId="25" fillId="2" borderId="4" xfId="0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26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 applyProtection="1">
      <alignment wrapText="1"/>
      <protection locked="0"/>
    </xf>
    <xf numFmtId="0" fontId="2" fillId="2" borderId="0" xfId="0" applyFont="1" applyFill="1" applyAlignment="1">
      <alignment horizontal="left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center" wrapText="1"/>
    </xf>
    <xf numFmtId="9" fontId="3" fillId="0" borderId="0" xfId="2" applyFont="1" applyAlignment="1" applyProtection="1">
      <alignment wrapText="1"/>
    </xf>
    <xf numFmtId="44" fontId="3" fillId="0" borderId="0" xfId="1" applyFont="1" applyAlignment="1" applyProtection="1">
      <alignment horizont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left" vertical="center" wrapText="1"/>
    </xf>
    <xf numFmtId="0" fontId="29" fillId="0" borderId="4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44" fontId="17" fillId="0" borderId="4" xfId="0" applyNumberFormat="1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17" fillId="0" borderId="12" xfId="0" applyFont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44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49" fontId="8" fillId="0" borderId="4" xfId="0" applyNumberFormat="1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9" fontId="3" fillId="0" borderId="4" xfId="2" applyFont="1" applyFill="1" applyBorder="1" applyAlignment="1" applyProtection="1">
      <alignment horizontal="center" vertical="center" wrapText="1"/>
      <protection locked="0"/>
    </xf>
    <xf numFmtId="0" fontId="3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9" fontId="17" fillId="0" borderId="4" xfId="2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10" fontId="3" fillId="0" borderId="4" xfId="2" applyNumberFormat="1" applyFont="1" applyFill="1" applyBorder="1" applyAlignment="1" applyProtection="1">
      <alignment horizontal="center" vertical="center" wrapText="1"/>
      <protection locked="0"/>
    </xf>
    <xf numFmtId="9" fontId="3" fillId="0" borderId="4" xfId="0" applyNumberFormat="1" applyFont="1" applyBorder="1" applyAlignment="1" applyProtection="1">
      <alignment horizontal="center" vertical="center" wrapText="1"/>
      <protection locked="0"/>
    </xf>
    <xf numFmtId="0" fontId="17" fillId="0" borderId="4" xfId="2" applyNumberFormat="1" applyFont="1" applyFill="1" applyBorder="1" applyAlignment="1" applyProtection="1">
      <alignment horizontal="center" vertical="center" wrapText="1"/>
      <protection locked="0"/>
    </xf>
    <xf numFmtId="9" fontId="17" fillId="0" borderId="4" xfId="0" applyNumberFormat="1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21" fillId="0" borderId="4" xfId="0" applyFont="1" applyBorder="1" applyAlignment="1" applyProtection="1">
      <alignment horizontal="center" vertical="center" wrapText="1"/>
      <protection locked="0"/>
    </xf>
    <xf numFmtId="9" fontId="3" fillId="0" borderId="4" xfId="2" applyFont="1" applyBorder="1" applyAlignment="1" applyProtection="1">
      <alignment horizontal="center" vertical="center" wrapText="1"/>
      <protection locked="0"/>
    </xf>
    <xf numFmtId="0" fontId="32" fillId="0" borderId="3" xfId="0" applyFont="1" applyBorder="1" applyAlignment="1">
      <alignment vertical="center"/>
    </xf>
    <xf numFmtId="0" fontId="32" fillId="0" borderId="3" xfId="0" applyFont="1" applyBorder="1" applyAlignment="1">
      <alignment vertical="center" wrapText="1"/>
    </xf>
    <xf numFmtId="0" fontId="33" fillId="7" borderId="7" xfId="0" applyFont="1" applyFill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14" fillId="2" borderId="0" xfId="0" applyFont="1" applyFill="1" applyAlignment="1" applyProtection="1">
      <alignment horizontal="center" vertical="center"/>
      <protection locked="0"/>
    </xf>
    <xf numFmtId="9" fontId="14" fillId="2" borderId="0" xfId="0" applyNumberFormat="1" applyFont="1" applyFill="1" applyAlignment="1" applyProtection="1">
      <alignment horizontal="center" vertical="center"/>
      <protection locked="0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3">
    <cellStyle name="Moneda" xfId="1" builtinId="4"/>
    <cellStyle name="Normal" xfId="0" builtinId="0"/>
    <cellStyle name="Porcentaje" xfId="2" builtinId="5"/>
  </cellStyles>
  <dxfs count="75">
    <dxf>
      <fill>
        <patternFill>
          <bgColor theme="8" tint="-0.2499465926084170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34" formatCode="_(&quot;$&quot;* #,##0.00_);_(&quot;$&quot;* \(#,##0.00\);_(&quot;$&quot;* &quot;-&quot;??_);_(@_)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</font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2D050"/>
        <name val="Times New Roman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2D050"/>
        <name val="Times New Roman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2D050"/>
        <name val="Times New Roman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Times New Roman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center" vertical="center" textRotation="0" wrapText="1" indent="0" justifyLastLine="0" shrinkToFit="0" readingOrder="0"/>
      <border outline="0">
        <left style="thin">
          <color auto="1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ill>
        <patternFill>
          <bgColor theme="3" tint="0.24994659260841701"/>
        </patternFill>
      </fill>
    </dxf>
  </dxfs>
  <tableStyles count="2" defaultTableStyle="TableStyleMedium2" defaultPivotStyle="PivotStyleLight16">
    <tableStyle name="Estilo de tabla 1" pivot="0" count="1" xr9:uid="{1811035E-520E-4821-A305-9FA6011F924A}">
      <tableStyleElement type="wholeTable" dxfId="74"/>
    </tableStyle>
    <tableStyle name="Estilo de tabla dinámica 1" table="0" count="0" xr9:uid="{558CCC47-6686-4AB4-8584-F3723CDBB9F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ocumenttasks/documenttask1.xml><?xml version="1.0" encoding="utf-8"?>
<Tasks xmlns="http://schemas.microsoft.com/office/tasks/2019/documenttasks">
  <Task id="{A0A3FD53-87A5-4383-BB0E-4917E3F5FC98}">
    <Anchor>
      <Comment id="{E62F8F48-63A3-4479-8998-E25A6621F3C8}"/>
    </Anchor>
    <History>
      <Event time="2025-07-10T16:16:57.61" id="{86616E7E-CC74-4CC5-8D4B-614103B77B25}">
        <Attribution userId="S::juan.diaz@cnss.gob.do::5e053274-27cb-42b7-9db2-b245195dbc3c" userName="Juan Diaz" userProvider="AD"/>
        <Anchor>
          <Comment id="{E62F8F48-63A3-4479-8998-E25A6621F3C8}"/>
        </Anchor>
        <Create/>
      </Event>
      <Event time="2025-07-10T16:16:57.61" id="{126F7367-490E-431B-AA39-630CC214B0B4}">
        <Attribution userId="S::juan.diaz@cnss.gob.do::5e053274-27cb-42b7-9db2-b245195dbc3c" userName="Juan Diaz" userProvider="AD"/>
        <Anchor>
          <Comment id="{E62F8F48-63A3-4479-8998-E25A6621F3C8}"/>
        </Anchor>
        <Assign userId="S::maribel.justo@cnss.gob.do::b1949d6d-107e-4683-80e4-c6c844b61ebb" userName="Maribel Justo" userProvider="AD"/>
      </Event>
      <Event time="2025-07-10T16:16:57.61" id="{49890EDC-184F-407B-9C14-DE2FAF5CC0E0}">
        <Attribution userId="S::juan.diaz@cnss.gob.do::5e053274-27cb-42b7-9db2-b245195dbc3c" userName="Juan Diaz" userProvider="AD"/>
        <Anchor>
          <Comment id="{E62F8F48-63A3-4479-8998-E25A6621F3C8}"/>
        </Anchor>
        <SetTitle title="@Maribel Justo calcular avance del plan."/>
      </Event>
    </History>
  </Task>
  <Task id="{1938E49A-08A0-48B5-9DC6-E38837E15B17}">
    <Anchor>
      <Comment id="{8D4C0672-83E0-4C61-AFFE-25000FCB71A4}"/>
    </Anchor>
    <History>
      <Event time="2025-10-09T17:15:09.01" id="{E3988E77-2B2C-458F-933D-E02326A7B9FB}">
        <Attribution userId="S::bryan.cedeno@cnss.gob.do::830b154a-ba9b-4192-aea8-bbfefc8fc73f" userName="Bryan Cedeño" userProvider="AD"/>
        <Anchor>
          <Comment id="{8D4C0672-83E0-4C61-AFFE-25000FCB71A4}"/>
        </Anchor>
        <Create/>
      </Event>
      <Event time="2025-10-09T17:15:09.01" id="{FE9F7572-3F39-4419-B08B-454C1F49CC9E}">
        <Attribution userId="S::bryan.cedeno@cnss.gob.do::830b154a-ba9b-4192-aea8-bbfefc8fc73f" userName="Bryan Cedeño" userProvider="AD"/>
        <Anchor>
          <Comment id="{8D4C0672-83E0-4C61-AFFE-25000FCB71A4}"/>
        </Anchor>
        <Assign userId="S::Henry.Gonzalez@cnss.gob.do::693f31e3-f470-4437-9bd3-ec32871967c7" userName="Henry Gonzalez" userProvider="AD"/>
      </Event>
      <Event time="2025-10-09T17:15:09.01" id="{3CBFE192-7AA5-4980-9BD9-3811236E2A10}">
        <Attribution userId="S::bryan.cedeno@cnss.gob.do::830b154a-ba9b-4192-aea8-bbfefc8fc73f" userName="Bryan Cedeño" userProvider="AD"/>
        <Anchor>
          <Comment id="{8D4C0672-83E0-4C61-AFFE-25000FCB71A4}"/>
        </Anchor>
        <SetTitle title="pendiente de validación @Henry Gonzalez"/>
      </Event>
      <Event time="2025-10-17T16:29:35.92" id="{A9C17B7D-3075-4D18-925F-4D69C3DE247A}">
        <Attribution userId="S::bryan.cedeno@cnss.gob.do::830b154a-ba9b-4192-aea8-bbfefc8fc73f" userName="Bryan Cedeño" userProvider="AD"/>
        <Progress percentComplete="100"/>
      </Event>
    </History>
  </Task>
  <Task id="{E9FDD0D6-DBAA-42B2-A41C-7540A7157E00}">
    <Anchor>
      <Comment id="{19A06DC2-F649-48FF-8ACF-7417F2560605}"/>
    </Anchor>
    <History>
      <Event time="2025-10-09T13:07:18.91" id="{68F5BCC9-DC37-4B54-962F-922D4B79691C}">
        <Attribution userId="S::bryan.cedeno@cnss.gob.do::830b154a-ba9b-4192-aea8-bbfefc8fc73f" userName="Bryan Cedeño" userProvider="AD"/>
        <Anchor>
          <Comment id="{19A06DC2-F649-48FF-8ACF-7417F2560605}"/>
        </Anchor>
        <Create/>
      </Event>
      <Event time="2025-10-09T13:07:18.91" id="{32602842-E2C4-4345-9562-FB48C88EE516}">
        <Attribution userId="S::bryan.cedeno@cnss.gob.do::830b154a-ba9b-4192-aea8-bbfefc8fc73f" userName="Bryan Cedeño" userProvider="AD"/>
        <Anchor>
          <Comment id="{19A06DC2-F649-48FF-8ACF-7417F2560605}"/>
        </Anchor>
        <Assign userId="S::Henry.Gonzalez@cnss.gob.do::693f31e3-f470-4437-9bd3-ec32871967c7" userName="Henry Gonzalez" userProvider="AD"/>
      </Event>
      <Event time="2025-10-09T13:07:18.91" id="{99B419DA-3905-4FE7-82EF-F0B175772CEA}">
        <Attribution userId="S::bryan.cedeno@cnss.gob.do::830b154a-ba9b-4192-aea8-bbfefc8fc73f" userName="Bryan Cedeño" userProvider="AD"/>
        <Anchor>
          <Comment id="{19A06DC2-F649-48FF-8ACF-7417F2560605}"/>
        </Anchor>
        <SetTitle title="Verificar Matriz de quejas y denuncias con @Henry Gonzalez"/>
      </Event>
    </History>
  </Task>
  <Task id="{9FB20CDF-50EF-4478-A3F1-969BCDE0A9CA}">
    <Anchor>
      <Comment id="{B6A1F25E-F221-4F3F-AA50-64F8A7C35697}"/>
    </Anchor>
    <History>
      <Event time="2025-10-09T16:43:55.84" id="{E8B89680-616D-4BC6-B1D0-439692E056AD}">
        <Attribution userId="S::bryan.cedeno@cnss.gob.do::830b154a-ba9b-4192-aea8-bbfefc8fc73f" userName="Bryan Cedeño" userProvider="AD"/>
        <Anchor>
          <Comment id="{B6A1F25E-F221-4F3F-AA50-64F8A7C35697}"/>
        </Anchor>
        <Create/>
      </Event>
      <Event time="2025-10-09T16:43:55.84" id="{461B6877-B25B-45A4-8011-4910E4288CC4}">
        <Attribution userId="S::bryan.cedeno@cnss.gob.do::830b154a-ba9b-4192-aea8-bbfefc8fc73f" userName="Bryan Cedeño" userProvider="AD"/>
        <Anchor>
          <Comment id="{B6A1F25E-F221-4F3F-AA50-64F8A7C35697}"/>
        </Anchor>
        <Assign userId="S::maribel.justo@cnss.gob.do::b1949d6d-107e-4683-80e4-c6c844b61ebb" userName="Maribel Justo" userProvider="AD"/>
      </Event>
      <Event time="2025-10-09T16:43:55.84" id="{9FC0F6E0-DE70-4D29-B8B3-4F486339EEED}">
        <Attribution userId="S::bryan.cedeno@cnss.gob.do::830b154a-ba9b-4192-aea8-bbfefc8fc73f" userName="Bryan Cedeño" userProvider="AD"/>
        <Anchor>
          <Comment id="{B6A1F25E-F221-4F3F-AA50-64F8A7C35697}"/>
        </Anchor>
        <SetTitle title="Verificacion si hubo sensibilización en el T3 @Maribel Justo confirmar"/>
      </Event>
    </History>
  </Task>
</Tasks>
</file>

<file path=xl/documenttasks/documenttask2.xml><?xml version="1.0" encoding="utf-8"?>
<Tasks xmlns="http://schemas.microsoft.com/office/tasks/2019/documenttasks">
  <Task id="{9D330F17-B357-4225-A3AA-8154F013B334}">
    <Anchor>
      <Comment id="{C26A3BD1-FAE8-47EB-8046-59361B3849D0}"/>
    </Anchor>
    <History>
      <Event time="2026-02-05T18:41:47.46" id="{B905E8A8-1DEB-4AC6-8717-CCD56E90D06A}">
        <Attribution userId="S::bryan.cedeno@cnss.gob.do::830b154a-ba9b-4192-aea8-bbfefc8fc73f" userName="Bryan Cedeño" userProvider="AD"/>
        <Anchor>
          <Comment id="{C26A3BD1-FAE8-47EB-8046-59361B3849D0}"/>
        </Anchor>
        <Create/>
      </Event>
      <Event time="2026-02-05T18:41:47.46" id="{536D7304-D18D-460E-B6BC-BC4274F6004A}">
        <Attribution userId="S::bryan.cedeno@cnss.gob.do::830b154a-ba9b-4192-aea8-bbfefc8fc73f" userName="Bryan Cedeño" userProvider="AD"/>
        <Anchor>
          <Comment id="{C26A3BD1-FAE8-47EB-8046-59361B3849D0}"/>
        </Anchor>
        <Assign userId="S::daniel.duran@cnss.gob.do::fae16ed2-906b-4c4b-ba97-75195cc5b324" userName="Daniel Durán" userProvider="AD"/>
      </Event>
      <Event time="2026-02-05T18:41:47.46" id="{EE5F8320-8770-43DC-BFBB-D05D3E061658}">
        <Attribution userId="S::bryan.cedeno@cnss.gob.do::830b154a-ba9b-4192-aea8-bbfefc8fc73f" userName="Bryan Cedeño" userProvider="AD"/>
        <Anchor>
          <Comment id="{C26A3BD1-FAE8-47EB-8046-59361B3849D0}"/>
        </Anchor>
        <SetTitle title="Esta actividad esta para eliminacion verifica @Daniel Durán"/>
      </Event>
    </History>
  </Task>
  <Task id="{54E01949-9F65-4074-A7FD-19AAEE65C0CB}">
    <Anchor>
      <Comment id="{60620F67-4B4C-4908-88FC-D191FE4C2EE8}"/>
    </Anchor>
    <History>
      <Event time="2026-02-05T18:11:09.78" id="{8C0DFC94-A33A-415D-B5DE-03E12FEC5D9B}">
        <Attribution userId="S::bryan.cedeno@cnss.gob.do::830b154a-ba9b-4192-aea8-bbfefc8fc73f" userName="Bryan Cedeño" userProvider="AD"/>
        <Anchor>
          <Comment id="{60620F67-4B4C-4908-88FC-D191FE4C2EE8}"/>
        </Anchor>
        <Create/>
      </Event>
      <Event time="2026-02-05T18:11:09.78" id="{79B5C0D3-6C6B-4C54-98FD-F2A73ECC6BD2}">
        <Attribution userId="S::bryan.cedeno@cnss.gob.do::830b154a-ba9b-4192-aea8-bbfefc8fc73f" userName="Bryan Cedeño" userProvider="AD"/>
        <Anchor>
          <Comment id="{60620F67-4B4C-4908-88FC-D191FE4C2EE8}"/>
        </Anchor>
        <Assign userId="S::daniel.duran@cnss.gob.do::fae16ed2-906b-4c4b-ba97-75195cc5b324" userName="Daniel Durán" userProvider="AD"/>
      </Event>
      <Event time="2026-02-05T18:11:09.78" id="{CCE9B0CE-AED6-4340-B533-E5B61E01E8E0}">
        <Attribution userId="S::bryan.cedeno@cnss.gob.do::830b154a-ba9b-4192-aea8-bbfefc8fc73f" userName="Bryan Cedeño" userProvider="AD"/>
        <Anchor>
          <Comment id="{60620F67-4B4C-4908-88FC-D191FE4C2EE8}"/>
        </Anchor>
        <SetTitle title="Validar para aplicación POA 2026 @Daniel Durán"/>
      </Event>
    </History>
  </Task>
  <Task id="{55AFF5A0-B6EE-455A-ABCA-641C66296D4E}">
    <Anchor>
      <Comment id="{0668B0E7-D664-489F-B711-4FB939EF23CB}"/>
    </Anchor>
    <History>
      <Event time="2026-02-05T15:32:31.42" id="{439F7498-4B72-492F-AA0C-CAF0995C4A2D}">
        <Attribution userId="S::bryan.cedeno@cnss.gob.do::830b154a-ba9b-4192-aea8-bbfefc8fc73f" userName="Bryan Cedeño" userProvider="AD"/>
        <Anchor>
          <Comment id="{0668B0E7-D664-489F-B711-4FB939EF23CB}"/>
        </Anchor>
        <Create/>
      </Event>
      <Event time="2026-02-05T15:32:31.42" id="{89274C0C-EC88-44A4-BF80-6B6046A0EC67}">
        <Attribution userId="S::bryan.cedeno@cnss.gob.do::830b154a-ba9b-4192-aea8-bbfefc8fc73f" userName="Bryan Cedeño" userProvider="AD"/>
        <Anchor>
          <Comment id="{0668B0E7-D664-489F-B711-4FB939EF23CB}"/>
        </Anchor>
        <Assign userId="S::daniel.duran@cnss.gob.do::fae16ed2-906b-4c4b-ba97-75195cc5b324" userName="Daniel Durán" userProvider="AD"/>
      </Event>
      <Event time="2026-02-05T15:32:31.42" id="{81783414-AF1C-4F36-BBA2-D2D0903915CE}">
        <Attribution userId="S::bryan.cedeno@cnss.gob.do::830b154a-ba9b-4192-aea8-bbfefc8fc73f" userName="Bryan Cedeño" userProvider="AD"/>
        <Anchor>
          <Comment id="{0668B0E7-D664-489F-B711-4FB939EF23CB}"/>
        </Anchor>
        <SetTitle title="@Daniel Durán Renombrar Actividad"/>
      </Event>
    </History>
  </Task>
  <Task id="{FEC703B6-47C2-4A92-BC72-2402A0704544}">
    <Anchor>
      <Comment id="{F0707488-3EF8-439F-94CF-35DC2FDEECF4}"/>
    </Anchor>
    <History>
      <Event time="2026-02-05T15:42:05.19" id="{67EBB083-43D2-4910-827D-15529D0DB296}">
        <Attribution userId="S::bryan.cedeno@cnss.gob.do::830b154a-ba9b-4192-aea8-bbfefc8fc73f" userName="Bryan Cedeño" userProvider="AD"/>
        <Anchor>
          <Comment id="{F0707488-3EF8-439F-94CF-35DC2FDEECF4}"/>
        </Anchor>
        <Create/>
      </Event>
      <Event time="2026-02-05T15:42:05.19" id="{2562D0C4-9F38-4E27-A807-35044BD16FCD}">
        <Attribution userId="S::bryan.cedeno@cnss.gob.do::830b154a-ba9b-4192-aea8-bbfefc8fc73f" userName="Bryan Cedeño" userProvider="AD"/>
        <Anchor>
          <Comment id="{F0707488-3EF8-439F-94CF-35DC2FDEECF4}"/>
        </Anchor>
        <Assign userId="S::daniel.duran@cnss.gob.do::fae16ed2-906b-4c4b-ba97-75195cc5b324" userName="Daniel Durán" userProvider="AD"/>
      </Event>
      <Event time="2026-02-05T15:42:05.19" id="{5E07F8F4-6075-4191-AB3C-23754E30BE33}">
        <Attribution userId="S::bryan.cedeno@cnss.gob.do::830b154a-ba9b-4192-aea8-bbfefc8fc73f" userName="Bryan Cedeño" userProvider="AD"/>
        <Anchor>
          <Comment id="{F0707488-3EF8-439F-94CF-35DC2FDEECF4}"/>
        </Anchor>
        <SetTitle title="@Daniel Durán Esta actividad es anual hay que confirmar con DEDM para ver para cual trimestre corresponde"/>
      </Event>
    </History>
  </Task>
  <Task id="{A135BBCF-8D4C-4F1F-81C9-29A8CB646DE1}">
    <Anchor>
      <Comment id="{2548762D-5501-44C2-B8CC-6BDD565906AE}"/>
    </Anchor>
    <History>
      <Event time="2026-02-05T18:41:02.46" id="{B1EBD430-3F38-48F2-9FEA-2EA59F82F7E1}">
        <Attribution userId="S::bryan.cedeno@cnss.gob.do::830b154a-ba9b-4192-aea8-bbfefc8fc73f" userName="Bryan Cedeño" userProvider="AD"/>
        <Anchor>
          <Comment id="{2548762D-5501-44C2-B8CC-6BDD565906AE}"/>
        </Anchor>
        <Create/>
      </Event>
      <Event time="2026-02-05T18:41:02.46" id="{E561CF95-9544-4928-9012-8D95517F1655}">
        <Attribution userId="S::bryan.cedeno@cnss.gob.do::830b154a-ba9b-4192-aea8-bbfefc8fc73f" userName="Bryan Cedeño" userProvider="AD"/>
        <Anchor>
          <Comment id="{2548762D-5501-44C2-B8CC-6BDD565906AE}"/>
        </Anchor>
        <Assign userId="S::daniel.duran@cnss.gob.do::fae16ed2-906b-4c4b-ba97-75195cc5b324" userName="Daniel Durán" userProvider="AD"/>
      </Event>
      <Event time="2026-02-05T18:41:02.46" id="{719F2B31-18EE-442C-9297-1F965224478E}">
        <Attribution userId="S::bryan.cedeno@cnss.gob.do::830b154a-ba9b-4192-aea8-bbfefc8fc73f" userName="Bryan Cedeño" userProvider="AD"/>
        <Anchor>
          <Comment id="{2548762D-5501-44C2-B8CC-6BDD565906AE}"/>
        </Anchor>
        <SetTitle title="Esta actividad esta para eliminacion verifica @Daniel Durán"/>
      </Event>
    </History>
  </Task>
  <Task id="{74E8CEEA-B603-4DA6-A7E8-D06C9444492C}">
    <Anchor>
      <Comment id="{5044F18F-98A4-44E1-B780-17DA5CCF3EAD}"/>
    </Anchor>
    <History>
      <Event time="2026-02-05T18:19:21.15" id="{9208C70D-E712-49AC-990F-3A0F6C02A772}">
        <Attribution userId="S::bryan.cedeno@cnss.gob.do::830b154a-ba9b-4192-aea8-bbfefc8fc73f" userName="Bryan Cedeño" userProvider="AD"/>
        <Anchor>
          <Comment id="{5044F18F-98A4-44E1-B780-17DA5CCF3EAD}"/>
        </Anchor>
        <Create/>
      </Event>
      <Event time="2026-02-05T18:19:21.15" id="{4F0342C7-1C15-40E3-984E-82BF1FC439F6}">
        <Attribution userId="S::bryan.cedeno@cnss.gob.do::830b154a-ba9b-4192-aea8-bbfefc8fc73f" userName="Bryan Cedeño" userProvider="AD"/>
        <Anchor>
          <Comment id="{5044F18F-98A4-44E1-B780-17DA5CCF3EAD}"/>
        </Anchor>
        <Assign userId="S::daniel.duran@cnss.gob.do::fae16ed2-906b-4c4b-ba97-75195cc5b324" userName="Daniel Durán" userProvider="AD"/>
      </Event>
      <Event time="2026-02-05T18:19:21.15" id="{03E482F9-2458-4419-8E5C-E6B37B802EF3}">
        <Attribution userId="S::bryan.cedeno@cnss.gob.do::830b154a-ba9b-4192-aea8-bbfefc8fc73f" userName="Bryan Cedeño" userProvider="AD"/>
        <Anchor>
          <Comment id="{5044F18F-98A4-44E1-B780-17DA5CCF3EAD}"/>
        </Anchor>
        <SetTitle title="reformular actividad @Daniel Durán"/>
      </Event>
    </History>
  </Task>
</Task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254000</xdr:colOff>
      <xdr:row>2</xdr:row>
      <xdr:rowOff>50800</xdr:rowOff>
    </xdr:from>
    <xdr:to>
      <xdr:col>5</xdr:col>
      <xdr:colOff>375826</xdr:colOff>
      <xdr:row>3</xdr:row>
      <xdr:rowOff>130385</xdr:rowOff>
    </xdr:to>
    <xdr:sp macro="" textlink="">
      <xdr:nvSpPr>
        <xdr:cNvPr id="2" name="CommandButton1" hidden="1">
          <a:extLst>
            <a:ext uri="{63B3BB69-23CF-44E3-9099-C40C66FF867C}">
              <a14:compatExt xmlns:a14="http://schemas.microsoft.com/office/drawing/2010/main" spid="_x0000_s2055"/>
            </a:ext>
            <a:ext uri="{FF2B5EF4-FFF2-40B4-BE49-F238E27FC236}">
              <a16:creationId xmlns:a16="http://schemas.microsoft.com/office/drawing/2014/main" id="{97E8D304-0839-4B8F-BE7F-C603A82D1DA2}"/>
            </a:ext>
          </a:extLst>
        </xdr:cNvPr>
        <xdr:cNvSpPr/>
      </xdr:nvSpPr>
      <xdr:spPr bwMode="auto">
        <a:xfrm>
          <a:off x="1158875" y="269875"/>
          <a:ext cx="1455326" cy="2700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</xdr:colOff>
      <xdr:row>0</xdr:row>
      <xdr:rowOff>9524</xdr:rowOff>
    </xdr:from>
    <xdr:to>
      <xdr:col>4</xdr:col>
      <xdr:colOff>259259</xdr:colOff>
      <xdr:row>4</xdr:row>
      <xdr:rowOff>66674</xdr:rowOff>
    </xdr:to>
    <xdr:pic>
      <xdr:nvPicPr>
        <xdr:cNvPr id="3" name="Imagen 2" descr="Mes de la seguridad social - Mes de la Seguridad Social">
          <a:extLst>
            <a:ext uri="{FF2B5EF4-FFF2-40B4-BE49-F238E27FC236}">
              <a16:creationId xmlns:a16="http://schemas.microsoft.com/office/drawing/2014/main" id="{7532854D-182E-4AC4-A9F3-27C74D50C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9524"/>
          <a:ext cx="1735634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95250</xdr:rowOff>
    </xdr:from>
    <xdr:to>
      <xdr:col>3</xdr:col>
      <xdr:colOff>1231910</xdr:colOff>
      <xdr:row>4</xdr:row>
      <xdr:rowOff>31660</xdr:rowOff>
    </xdr:to>
    <xdr:pic>
      <xdr:nvPicPr>
        <xdr:cNvPr id="2" name="Imagen 1" descr="Mes de la seguridad social - Mes de la Seguridad Social">
          <a:extLst>
            <a:ext uri="{FF2B5EF4-FFF2-40B4-BE49-F238E27FC236}">
              <a16:creationId xmlns:a16="http://schemas.microsoft.com/office/drawing/2014/main" id="{4C0EB34A-5637-4A39-BA5D-031DFEDC4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95250"/>
          <a:ext cx="1584335" cy="9651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aniel Durán" id="{5A8118D6-FE7E-40E0-8E5A-C8925FAF6DB3}" userId="daniel.duran@cnss.gob.do" providerId="PeoplePicker"/>
  <person displayName="Maribel Justo" id="{000DEB24-0F06-49A5-93D9-FC9A0F47A27A}" userId="maribel.justo@cnss.gob.do" providerId="PeoplePicker"/>
  <person displayName="Henry Gonzalez" id="{8399A3B7-BC59-4300-AFCD-C130276197DD}" userId="Henry.Gonzalez@cnss.gob.do" providerId="PeoplePicker"/>
  <person displayName="Juan Diaz" id="{D5F7F733-10B5-4723-889B-A96259FBDF0C}" userId="S::juan.diaz@cnss.gob.do::5e053274-27cb-42b7-9db2-b245195dbc3c" providerId="AD"/>
  <person displayName="Bryan Cedeño" id="{17D64925-70C5-4B5B-97F6-6B2D40C963EE}" userId="S::bryan.cedeno@cnss.gob.do::830b154a-ba9b-4192-aea8-bbfefc8fc73f" providerId="AD"/>
  <person displayName="Daniel Durán" id="{ADBD5EC9-5E2D-48E5-BD06-8E6CC7D9EEA8}" userId="S::daniel.duran@cnss.gob.do::fae16ed2-906b-4c4b-ba97-75195cc5b324" providerId="AD"/>
  <person displayName="Maribel Justo" id="{C01E64CE-BD52-4B76-8B85-796ECFCF28B4}" userId="S::maribel.justo@cnss.gob.do::b1949d6d-107e-4683-80e4-c6c844b61ebb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4D5226-8741-4645-A088-9C3F960ECFFF}" name="Tabla3" displayName="Tabla3" ref="B6:Y125" totalsRowShown="0" headerRowDxfId="73" dataDxfId="72">
  <sortState xmlns:xlrd2="http://schemas.microsoft.com/office/spreadsheetml/2017/richdata2" ref="B7:Y125">
    <sortCondition ref="B6:B125"/>
  </sortState>
  <tableColumns count="24">
    <tableColumn id="13" xr3:uid="{9557289E-FBC6-4FD8-BEB6-215BF9C6D0E7}" name="Codigo Indicador" dataDxfId="71"/>
    <tableColumn id="17" xr3:uid="{6F6CA18D-C676-4E5C-BFF2-6036D23A604B}" name="No. Producto" dataDxfId="70"/>
    <tableColumn id="9" xr3:uid="{939EFA0C-2E78-4A3F-B015-4C0EEC01CCB2}" name="Dpto" dataDxfId="69"/>
    <tableColumn id="18" xr3:uid="{9A4C9A34-C67C-426D-983D-2184E42DA867}" name="Área" dataDxfId="68"/>
    <tableColumn id="33" xr3:uid="{08109B84-1FA4-4E50-B9F9-81E8C5220535}" name="CODG" dataDxfId="67"/>
    <tableColumn id="1" xr3:uid="{ED2EF60C-1F83-4274-A254-76B8908D8867}" name="Línea estratégica" dataDxfId="66"/>
    <tableColumn id="15" xr3:uid="{86FE874E-E20B-495C-80BD-DCAB14815611}" name="Objetivo2" dataDxfId="65"/>
    <tableColumn id="14" xr3:uid="{0BAA9677-74C0-474E-A42E-67854978459B}" name="Resultado Esperado2" dataDxfId="64"/>
    <tableColumn id="3" xr3:uid="{E418BD65-620A-4DAA-9C45-B8040F73BFB0}" name="Productos" dataDxfId="63"/>
    <tableColumn id="4" xr3:uid="{1194469B-5AA4-40BE-8E06-98DE9FF7C141}" name="Indicador " dataDxfId="62"/>
    <tableColumn id="8" xr3:uid="{939C6BB5-4663-4568-A9FD-F8802F00C88E}" name="Codigo2" dataDxfId="61"/>
    <tableColumn id="2" xr3:uid="{B85E1CA6-FFEC-471F-A7AB-D9C1997EC89A}" name="Tipo" dataDxfId="60"/>
    <tableColumn id="37" xr3:uid="{F68C343D-841E-4F90-A408-5D5A98F7DE4F}" name="Periocidad" dataDxfId="59"/>
    <tableColumn id="5" xr3:uid="{85F8EF17-D235-436A-8774-14277D839EAC}" name="Unidad de medida" dataDxfId="58"/>
    <tableColumn id="22" xr3:uid="{2B6ED350-7321-4932-BCE9-C5764DAFA26F}" name="Línea Base" dataDxfId="57"/>
    <tableColumn id="6" xr3:uid="{26815896-3295-4660-A518-C394116BE3B8}" name="Meta Anual" dataDxfId="56"/>
    <tableColumn id="10" xr3:uid="{18A7F428-F4BE-4319-BF6F-BC1BD42BFBA5}" name="Cumpl" dataDxfId="55" totalsRowDxfId="54"/>
    <tableColumn id="12" xr3:uid="{9F01C1A5-0A62-457E-85CC-3327DFEB769B}" name="%" dataDxfId="53">
      <calculatedColumnFormula>+Tabla3[[#This Row],[Cumpl]]/Tabla3[[#This Row],[Meta Anual]]</calculatedColumnFormula>
    </tableColumn>
    <tableColumn id="19" xr3:uid="{E74CB13A-3D01-4855-A1D3-AE0A234C0A68}" name="T1" dataDxfId="52" totalsRowDxfId="51"/>
    <tableColumn id="7" xr3:uid="{AB493ED2-C60B-489B-9517-C1E9233206F8}" name="T2" dataDxfId="50" totalsRowDxfId="49"/>
    <tableColumn id="25" xr3:uid="{76D3E2A3-6022-4EC2-8E76-E1EC30131797}" name="T3" dataDxfId="48" totalsRowDxfId="47"/>
    <tableColumn id="26" xr3:uid="{6357A568-09DC-4FBC-AEDA-D1B8F1C95843}" name="T4" dataDxfId="46" totalsRowDxfId="45"/>
    <tableColumn id="34" xr3:uid="{7B85CD3B-A5EA-4DC5-80D4-22CB6E4BB02F}" name="Tipo de riesgos" dataDxfId="44" totalsRowDxfId="43"/>
    <tableColumn id="11" xr3:uid="{052BF47A-B24A-4B60-87CF-9D06748002AF}" name="Riesgo Asociado" dataDxfId="42" totalsRowDxfId="41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FD176EC-BDCF-4209-80CA-12B788796957}" name="Tabla2" displayName="Tabla2" ref="B6:R230" totalsRowShown="0" headerRowDxfId="40" dataDxfId="38" totalsRowDxfId="36" headerRowBorderDxfId="39" tableBorderDxfId="37" totalsRowBorderDxfId="35">
  <sortState xmlns:xlrd2="http://schemas.microsoft.com/office/spreadsheetml/2017/richdata2" ref="B7:R216">
    <sortCondition ref="C6:C216"/>
  </sortState>
  <tableColumns count="17">
    <tableColumn id="26" xr3:uid="{11339753-F4A7-4D62-A6E1-CB83FFAAD184}" name="No" dataDxfId="34" totalsRowDxfId="33"/>
    <tableColumn id="1" xr3:uid="{BFF6C297-A3F8-4BB0-98C6-5C693DEEFF12}" name="Código" dataDxfId="32" totalsRowDxfId="31"/>
    <tableColumn id="2" xr3:uid="{948642D5-20AF-4F55-8108-DD553757EBC1}" name="Productos " dataDxfId="30" totalsRowDxfId="29"/>
    <tableColumn id="29" xr3:uid="{AD28490C-700E-478C-9BCD-E839C9B08A34}" name="Actividades Programables Presupuestables" dataDxfId="28" totalsRowDxfId="27"/>
    <tableColumn id="13" xr3:uid="{3D22FF59-030A-43ED-9670-9F7266021182}" name="Presupuesto" dataDxfId="26" totalsRowDxfId="25"/>
    <tableColumn id="3" xr3:uid="{FF9E9702-61B1-4B8F-86BF-4A9340A7B8FC}" name="Código de actividad" dataDxfId="24" totalsRowDxfId="23"/>
    <tableColumn id="5" xr3:uid="{EBE0579D-32A9-4990-A207-D1F4853119F2}" name="T1" dataDxfId="22" totalsRowDxfId="21"/>
    <tableColumn id="6" xr3:uid="{BB9D3F00-6F24-46EB-BA82-E699AB392E31}" name="T2" dataDxfId="20" totalsRowDxfId="19"/>
    <tableColumn id="7" xr3:uid="{A4F29D43-03A6-4D0C-94FB-FC10DB2F1229}" name="T3" dataDxfId="18" totalsRowDxfId="17"/>
    <tableColumn id="8" xr3:uid="{ACE87CD9-A628-4672-9ECC-CF4A4F313DD5}" name="T4" dataDxfId="16" totalsRowDxfId="15"/>
    <tableColumn id="17" xr3:uid="{AB5EEE63-0DF0-4EB8-8F72-1485F3030458}" name="Total de Acciones " dataDxfId="14" totalsRowDxfId="13"/>
    <tableColumn id="18" xr3:uid="{0922758A-2B37-462B-8538-09644F5A9422}" name="SIG (Calidad, Cumplimiento, Anti soborno)" dataDxfId="12" totalsRowDxfId="11"/>
    <tableColumn id="19" xr3:uid="{A1AF140D-FF60-4A31-ADDD-87A18C55F932}" name="CAF" dataDxfId="10" totalsRowDxfId="9"/>
    <tableColumn id="20" xr3:uid="{4E7F17C9-3E65-4C49-B637-B36CE322D5EC}" name="POA" dataDxfId="8" totalsRowDxfId="7"/>
    <tableColumn id="22" xr3:uid="{2FA13778-32F1-49DD-828E-D59886D96ECF}" name="Responsable " dataDxfId="6" totalsRowDxfId="5"/>
    <tableColumn id="4" xr3:uid="{FDC2C74C-E812-4367-9BB8-B77C60AF0B75}" name="Departamento" dataDxfId="4" totalsRowDxfId="3"/>
    <tableColumn id="9" xr3:uid="{4422603A-25BD-4AC4-8061-EFB794C981C2}" name="Estado" dataDxfId="2" totalsRowDxfId="1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5-10-09T17:52:16.54" personId="{C01E64CE-BD52-4B76-8B85-796ECFCF28B4}" id="{A2031B0F-3014-4788-B176-8E5BF49380AA}">
    <text>este acapite se puede llevar a un 50%</text>
  </threadedComment>
  <threadedComment ref="K24" dT="2025-10-09T13:07:19.32" personId="{17D64925-70C5-4B5B-97F6-6B2D40C963EE}" id="{19A06DC2-F649-48FF-8ACF-7417F2560605}">
    <text xml:space="preserve">Verificar Matriz de quejas y denuncias con @Henry Gonzalez </text>
    <mentions>
      <mention mentionpersonId="{8399A3B7-BC59-4300-AFCD-C130276197DD}" mentionId="{D30F7177-6367-47B2-B487-AFADBDDD0B16}" startIndex="43" length="15"/>
    </mentions>
  </threadedComment>
  <threadedComment ref="H49" dT="2024-06-26T17:36:58.05" personId="{D5F7F733-10B5-4723-889B-A96259FBDF0C}" id="{24676E38-FDFF-4660-B8FC-A13DDBE1E3D7}">
    <text xml:space="preserve">agregar a cada area actividad de evaluación y monitoreo de riesgos del SGI e  medir indicadores de procesos.   (no presupuesto) trimestral </text>
  </threadedComment>
  <threadedComment ref="V57" dT="2025-10-09T17:15:09.77" personId="{17D64925-70C5-4B5B-97F6-6B2D40C963EE}" id="{8D4C0672-83E0-4C61-AFFE-25000FCB71A4}" done="1">
    <text xml:space="preserve">pendiente de validación @Henry Gonzalez </text>
    <mentions>
      <mention mentionpersonId="{8399A3B7-BC59-4300-AFCD-C130276197DD}" mentionId="{CEA1AB3F-B580-4125-9F12-11EF20A7910E}" startIndex="24" length="15"/>
    </mentions>
  </threadedComment>
  <threadedComment ref="V57" dT="2025-10-17T15:05:33.39" personId="{17D64925-70C5-4B5B-97F6-6B2D40C963EE}" id="{EA5D07FD-3DCF-4222-A800-003D1A3E1EFF}" parentId="{8D4C0672-83E0-4C61-AFFE-25000FCB71A4}">
    <text xml:space="preserve">@Henry Gonzalez </text>
    <mentions>
      <mention mentionpersonId="{8399A3B7-BC59-4300-AFCD-C130276197DD}" mentionId="{9E8D5A5B-4E6F-4C78-A862-CEF69671F45B}" startIndex="0" length="15"/>
    </mentions>
  </threadedComment>
  <threadedComment ref="J67" dT="2025-10-09T16:42:25.40" personId="{17D64925-70C5-4B5B-97F6-6B2D40C963EE}" id="{BC14E396-5C81-4CF8-B513-5779662FAEC9}">
    <text>Verificacion si hubo taller en el T3</text>
  </threadedComment>
  <threadedComment ref="J67" dT="2025-10-09T16:43:14.43" personId="{17D64925-70C5-4B5B-97F6-6B2D40C963EE}" id="{11E3399C-974F-4CFD-91EC-9DF8CC4BA651}" parentId="{BC14E396-5C81-4CF8-B513-5779662FAEC9}">
    <text xml:space="preserve">@Maribel Justo </text>
    <mentions>
      <mention mentionpersonId="{000DEB24-0F06-49A5-93D9-FC9A0F47A27A}" mentionId="{F7E9EE8D-2CD2-4236-B367-D5CB52B3DBF2}" startIndex="0" length="14"/>
    </mentions>
  </threadedComment>
  <threadedComment ref="J67" dT="2025-10-09T17:49:29.30" personId="{C01E64CE-BD52-4B76-8B85-796ECFCF28B4}" id="{090132DC-2E19-49F5-BE06-C95B44B9BDDF}" parentId="{BC14E396-5C81-4CF8-B513-5779662FAEC9}">
    <text>No hubo porque aun no entregan los materiales educativos</text>
  </threadedComment>
  <threadedComment ref="J68" dT="2025-10-09T16:43:56.29" personId="{17D64925-70C5-4B5B-97F6-6B2D40C963EE}" id="{B6A1F25E-F221-4F3F-AA50-64F8A7C35697}">
    <text xml:space="preserve">Verificacion si hubo sensibilización en el T3 @Maribel Justo confirmar </text>
    <mentions>
      <mention mentionpersonId="{000DEB24-0F06-49A5-93D9-FC9A0F47A27A}" mentionId="{5286F5D7-8364-4F4B-8C24-75748EDE06F5}" startIndex="46" length="14"/>
    </mentions>
  </threadedComment>
  <threadedComment ref="J68" dT="2025-10-09T17:50:03.06" personId="{C01E64CE-BD52-4B76-8B85-796ECFCF28B4}" id="{891F3EFE-7A81-40C5-9D4E-3F67F0FE6F67}" parentId="{B6A1F25E-F221-4F3F-AA50-64F8A7C35697}">
    <text>No hubo porque aun no entregan los materiales educativos impresos a las escuelas</text>
  </threadedComment>
  <threadedComment ref="J69" dT="2025-10-09T16:44:48.67" personId="{17D64925-70C5-4B5B-97F6-6B2D40C963EE}" id="{9117B2E7-77FE-45B1-9184-236A1E411D91}">
    <text>Verificacion si hubo acciones formativas en el T3 @Maribel Justo confirmar</text>
    <mentions>
      <mention mentionpersonId="{000DEB24-0F06-49A5-93D9-FC9A0F47A27A}" mentionId="{2AAB21FC-E117-472C-9D9C-4DC4D54605C3}" startIndex="50" length="14"/>
    </mentions>
  </threadedComment>
  <threadedComment ref="U70" dT="2025-07-10T16:16:57.71" personId="{D5F7F733-10B5-4723-889B-A96259FBDF0C}" id="{E62F8F48-63A3-4479-8998-E25A6621F3C8}">
    <text>@Maribel Justo calcular avance del plan.</text>
    <mentions>
      <mention mentionpersonId="{000DEB24-0F06-49A5-93D9-FC9A0F47A27A}" mentionId="{6D745582-4746-4F84-B907-46B8FF5DBD01}" startIndex="0" length="14"/>
    </mentions>
  </threadedComment>
  <threadedComment ref="U70" dT="2025-10-09T17:51:34.77" personId="{C01E64CE-BD52-4B76-8B85-796ECFCF28B4}" id="{1E7D6A45-84D0-4232-8ED0-B572BCB03E90}" parentId="{E62F8F48-63A3-4479-8998-E25A6621F3C8}">
    <text>Se mantiene como el T2</text>
  </threadedComment>
  <threadedComment ref="V70" dT="2025-10-09T16:45:32.06" personId="{17D64925-70C5-4B5B-97F6-6B2D40C963EE}" id="{FE130992-6558-43B0-8F02-4E0DDDAD6C9B}" done="1">
    <text>@Maribel Justo calcular avance del plan.</text>
    <mentions>
      <mention mentionpersonId="{000DEB24-0F06-49A5-93D9-FC9A0F47A27A}" mentionId="{3F643E88-307B-4722-8C36-73291984264A}" startIndex="0" length="14"/>
    </mentions>
  </threadedComment>
  <threadedComment ref="V70" dT="2025-10-09T17:50:50.11" personId="{C01E64CE-BD52-4B76-8B85-796ECFCF28B4}" id="{0B360383-E74E-4DC0-B42F-4EC7625983C0}" parentId="{FE130992-6558-43B0-8F02-4E0DDDAD6C9B}">
    <text>Se mantiene como el T2</text>
  </threadedComment>
  <threadedComment ref="Q72" dT="2026-02-16T15:07:55.98" personId="{ADBD5EC9-5E2D-48E5-BD06-8E6CC7D9EEA8}" id="{79028D46-0D75-4853-82E9-E4E0DC2EC4C6}">
    <text>Definir Meta</text>
  </threadedComment>
  <threadedComment ref="U74" dT="2025-07-08T17:39:16.93" personId="{D5F7F733-10B5-4723-889B-A96259FBDF0C}" id="{65E5DD4E-BF1B-4E74-B7D8-1DA8603759C4}">
    <text>Lo cargo CPR, ver matriz.</text>
  </threadedComment>
  <threadedComment ref="K88" dT="2025-04-10T13:16:08.29" personId="{17D64925-70C5-4B5B-97F6-6B2D40C963EE}" id="{86E294FF-3794-4736-90FD-6470DEAFA793}">
    <text>Revisar indicador o aclaración si son diferentes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47" dT="2026-02-05T15:32:32.93" personId="{17D64925-70C5-4B5B-97F6-6B2D40C963EE}" id="{0668B0E7-D664-489F-B711-4FB939EF23CB}">
    <text>@Daniel Durán Renombrar Actividad</text>
    <mentions>
      <mention mentionpersonId="{5A8118D6-FE7E-40E0-8E5A-C8925FAF6DB3}" mentionId="{1E0458F0-D80A-4721-A0BF-1C0FE79E499C}" startIndex="0" length="13"/>
    </mentions>
  </threadedComment>
  <threadedComment ref="M47" dT="2026-02-05T15:33:01.67" personId="{17D64925-70C5-4B5B-97F6-6B2D40C963EE}" id="{331193CF-0EC2-48D6-B82A-46537E42C704}">
    <text xml:space="preserve">Actualizar evidencia es un borrador entregable </text>
  </threadedComment>
  <threadedComment ref="E50" dT="2026-02-05T15:42:06.53" personId="{17D64925-70C5-4B5B-97F6-6B2D40C963EE}" id="{F0707488-3EF8-439F-94CF-35DC2FDEECF4}">
    <text xml:space="preserve">@Daniel Durán Esta actividad es anual hay que confirmar con DEDM para ver para cual trimestre corresponde </text>
    <mentions>
      <mention mentionpersonId="{5A8118D6-FE7E-40E0-8E5A-C8925FAF6DB3}" mentionId="{652B0E1A-609B-4B5E-9683-70FD3A59CE71}" startIndex="0" length="13"/>
    </mentions>
  </threadedComment>
  <threadedComment ref="E117" dT="2026-02-05T18:41:02.53" personId="{17D64925-70C5-4B5B-97F6-6B2D40C963EE}" id="{2548762D-5501-44C2-B8CC-6BDD565906AE}">
    <text xml:space="preserve">Esta actividad esta para eliminacion verifica @Daniel Durán </text>
    <mentions>
      <mention mentionpersonId="{5A8118D6-FE7E-40E0-8E5A-C8925FAF6DB3}" mentionId="{6F5A38CD-5F33-43E2-B59C-31F458543EE5}" startIndex="46" length="13"/>
    </mentions>
  </threadedComment>
  <threadedComment ref="E123" dT="2026-02-05T18:41:47.53" personId="{17D64925-70C5-4B5B-97F6-6B2D40C963EE}" id="{C26A3BD1-FAE8-47EB-8046-59361B3849D0}">
    <text xml:space="preserve">Esta actividad esta para eliminacion verifica @Daniel Durán </text>
    <mentions>
      <mention mentionpersonId="{5A8118D6-FE7E-40E0-8E5A-C8925FAF6DB3}" mentionId="{A36A951F-7BBE-4221-BFCC-8A4A23746E5B}" startIndex="46" length="13"/>
    </mentions>
  </threadedComment>
  <threadedComment ref="E209" dT="2026-02-05T18:11:09.85" personId="{17D64925-70C5-4B5B-97F6-6B2D40C963EE}" id="{60620F67-4B4C-4908-88FC-D191FE4C2EE8}">
    <text xml:space="preserve">Validar para aplicación POA 2026 @Daniel Durán </text>
    <mentions>
      <mention mentionpersonId="{5A8118D6-FE7E-40E0-8E5A-C8925FAF6DB3}" mentionId="{7C016F77-2794-4E25-AECC-D135D748E075}" startIndex="33" length="13"/>
    </mentions>
  </threadedComment>
  <threadedComment ref="E212" dT="2026-02-05T18:19:21.21" personId="{17D64925-70C5-4B5B-97F6-6B2D40C963EE}" id="{5044F18F-98A4-44E1-B780-17DA5CCF3EAD}">
    <text xml:space="preserve">reformular actividad @Daniel Durán </text>
    <mentions>
      <mention mentionpersonId="{5A8118D6-FE7E-40E0-8E5A-C8925FAF6DB3}" mentionId="{80E58D45-3719-4DFC-8F23-8CE4E385C96E}" startIndex="21" length="13"/>
    </mentions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microsoft.com/office/2019/04/relationships/documenttask" Target="../documenttasks/documenttask1.xm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microsoft.com/office/2019/04/relationships/documenttask" Target="../documenttasks/documenttask2.xml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F3E02-5F0D-445B-BD17-548CE9A117BA}">
  <dimension ref="A1:I123"/>
  <sheetViews>
    <sheetView workbookViewId="0">
      <selection activeCell="A13" sqref="A13"/>
    </sheetView>
  </sheetViews>
  <sheetFormatPr baseColWidth="10" defaultColWidth="95" defaultRowHeight="15" x14ac:dyDescent="0.25"/>
  <cols>
    <col min="1" max="1" width="77.5703125" customWidth="1"/>
    <col min="2" max="2" width="81.7109375" style="82" hidden="1" customWidth="1"/>
    <col min="3" max="3" width="16.140625" bestFit="1" customWidth="1"/>
    <col min="4" max="4" width="0" hidden="1" customWidth="1"/>
    <col min="5" max="5" width="14.5703125" customWidth="1"/>
    <col min="6" max="6" width="65.42578125" customWidth="1"/>
    <col min="7" max="7" width="17.5703125" customWidth="1"/>
    <col min="8" max="8" width="27" customWidth="1"/>
    <col min="9" max="9" width="22.7109375" customWidth="1"/>
  </cols>
  <sheetData>
    <row r="1" spans="1:9" ht="25.5" thickBot="1" x14ac:dyDescent="0.3">
      <c r="A1" s="156" t="s">
        <v>11</v>
      </c>
      <c r="B1" s="70" t="s">
        <v>12</v>
      </c>
      <c r="C1" s="156" t="s">
        <v>13</v>
      </c>
      <c r="F1" s="159" t="s">
        <v>380</v>
      </c>
      <c r="G1" s="160"/>
      <c r="H1" s="160"/>
      <c r="I1" s="160"/>
    </row>
    <row r="2" spans="1:9" ht="19.5" x14ac:dyDescent="0.25">
      <c r="A2" s="154" t="s">
        <v>33</v>
      </c>
      <c r="B2" s="72" t="s">
        <v>52</v>
      </c>
      <c r="C2" s="157" t="s">
        <v>381</v>
      </c>
      <c r="F2" s="74" t="s">
        <v>382</v>
      </c>
      <c r="G2" s="74" t="s">
        <v>383</v>
      </c>
      <c r="H2" s="74" t="s">
        <v>384</v>
      </c>
      <c r="I2" s="75" t="s">
        <v>385</v>
      </c>
    </row>
    <row r="3" spans="1:9" ht="19.5" x14ac:dyDescent="0.25">
      <c r="A3" s="154" t="s">
        <v>40</v>
      </c>
      <c r="B3" s="72" t="s">
        <v>34</v>
      </c>
      <c r="C3" s="157" t="s">
        <v>386</v>
      </c>
      <c r="F3" s="76" t="s">
        <v>387</v>
      </c>
      <c r="G3" s="77" t="s">
        <v>29</v>
      </c>
      <c r="H3" s="78">
        <v>1</v>
      </c>
      <c r="I3" s="79" t="s">
        <v>388</v>
      </c>
    </row>
    <row r="4" spans="1:9" ht="19.5" x14ac:dyDescent="0.25">
      <c r="A4" s="154" t="s">
        <v>45</v>
      </c>
      <c r="B4" s="72" t="s">
        <v>52</v>
      </c>
      <c r="C4" s="157" t="s">
        <v>389</v>
      </c>
      <c r="F4" s="76" t="s">
        <v>390</v>
      </c>
      <c r="G4" s="78" t="s">
        <v>58</v>
      </c>
      <c r="H4" s="78">
        <v>2</v>
      </c>
      <c r="I4" s="79" t="s">
        <v>388</v>
      </c>
    </row>
    <row r="5" spans="1:9" ht="19.5" x14ac:dyDescent="0.25">
      <c r="A5" s="154" t="s">
        <v>51</v>
      </c>
      <c r="B5" s="72" t="s">
        <v>41</v>
      </c>
      <c r="C5" s="157" t="s">
        <v>391</v>
      </c>
      <c r="F5" s="76" t="s">
        <v>392</v>
      </c>
      <c r="G5" s="78" t="s">
        <v>97</v>
      </c>
      <c r="H5" s="78">
        <v>3</v>
      </c>
      <c r="I5" s="79" t="s">
        <v>388</v>
      </c>
    </row>
    <row r="6" spans="1:9" ht="19.5" x14ac:dyDescent="0.25">
      <c r="A6" s="154" t="s">
        <v>53</v>
      </c>
      <c r="B6" s="72" t="s">
        <v>62</v>
      </c>
      <c r="C6" s="157" t="s">
        <v>393</v>
      </c>
      <c r="F6" s="76" t="s">
        <v>394</v>
      </c>
      <c r="G6" s="78" t="s">
        <v>395</v>
      </c>
      <c r="H6" s="78">
        <v>4</v>
      </c>
      <c r="I6" s="79" t="s">
        <v>388</v>
      </c>
    </row>
    <row r="7" spans="1:9" ht="19.5" x14ac:dyDescent="0.25">
      <c r="A7" s="154" t="s">
        <v>56</v>
      </c>
      <c r="B7" s="72" t="s">
        <v>69</v>
      </c>
      <c r="C7" s="157" t="s">
        <v>396</v>
      </c>
      <c r="F7" s="76" t="s">
        <v>397</v>
      </c>
      <c r="G7" s="78" t="s">
        <v>130</v>
      </c>
      <c r="H7" s="78">
        <v>5</v>
      </c>
      <c r="I7" s="79" t="s">
        <v>388</v>
      </c>
    </row>
    <row r="8" spans="1:9" ht="19.5" x14ac:dyDescent="0.25">
      <c r="A8" s="154" t="s">
        <v>61</v>
      </c>
      <c r="B8" s="72" t="s">
        <v>70</v>
      </c>
      <c r="C8" s="157" t="s">
        <v>398</v>
      </c>
      <c r="F8" s="76" t="s">
        <v>399</v>
      </c>
      <c r="G8" s="78" t="s">
        <v>144</v>
      </c>
      <c r="H8" s="78">
        <v>6</v>
      </c>
      <c r="I8" s="79" t="s">
        <v>388</v>
      </c>
    </row>
    <row r="9" spans="1:9" ht="19.5" x14ac:dyDescent="0.25">
      <c r="A9" s="154" t="s">
        <v>66</v>
      </c>
      <c r="B9" s="72" t="s">
        <v>107</v>
      </c>
      <c r="C9" s="157" t="s">
        <v>400</v>
      </c>
      <c r="F9" s="76" t="s">
        <v>401</v>
      </c>
      <c r="G9" s="78" t="s">
        <v>164</v>
      </c>
      <c r="H9" s="78">
        <v>7</v>
      </c>
      <c r="I9" s="79" t="s">
        <v>388</v>
      </c>
    </row>
    <row r="10" spans="1:9" ht="19.5" x14ac:dyDescent="0.25">
      <c r="A10" s="154" t="s">
        <v>68</v>
      </c>
      <c r="B10" s="72" t="s">
        <v>110</v>
      </c>
      <c r="C10" s="157" t="s">
        <v>402</v>
      </c>
      <c r="F10" s="76" t="s">
        <v>403</v>
      </c>
      <c r="G10" s="78" t="s">
        <v>250</v>
      </c>
      <c r="H10" s="78">
        <v>8</v>
      </c>
      <c r="I10" s="79" t="s">
        <v>388</v>
      </c>
    </row>
    <row r="11" spans="1:9" ht="19.5" x14ac:dyDescent="0.25">
      <c r="A11" s="154" t="s">
        <v>68</v>
      </c>
      <c r="B11" s="72" t="s">
        <v>101</v>
      </c>
      <c r="C11" s="157" t="s">
        <v>404</v>
      </c>
      <c r="F11" s="76" t="s">
        <v>405</v>
      </c>
      <c r="G11" s="78" t="s">
        <v>266</v>
      </c>
      <c r="H11" s="78">
        <v>9</v>
      </c>
      <c r="I11" s="79" t="s">
        <v>388</v>
      </c>
    </row>
    <row r="12" spans="1:9" ht="19.5" x14ac:dyDescent="0.25">
      <c r="A12" s="154" t="s">
        <v>74</v>
      </c>
      <c r="B12" s="72" t="s">
        <v>102</v>
      </c>
      <c r="C12" s="157" t="s">
        <v>406</v>
      </c>
      <c r="F12" s="76" t="s">
        <v>407</v>
      </c>
      <c r="G12" s="78" t="s">
        <v>291</v>
      </c>
      <c r="H12" s="78">
        <v>10</v>
      </c>
      <c r="I12" s="79" t="s">
        <v>388</v>
      </c>
    </row>
    <row r="13" spans="1:9" ht="19.5" x14ac:dyDescent="0.25">
      <c r="A13" s="154" t="s">
        <v>78</v>
      </c>
      <c r="B13" s="72" t="s">
        <v>104</v>
      </c>
      <c r="C13" s="157" t="s">
        <v>408</v>
      </c>
      <c r="F13" s="76" t="s">
        <v>409</v>
      </c>
      <c r="G13" s="78" t="s">
        <v>299</v>
      </c>
      <c r="H13" s="78">
        <v>11</v>
      </c>
      <c r="I13" s="79" t="s">
        <v>388</v>
      </c>
    </row>
    <row r="14" spans="1:9" ht="19.5" x14ac:dyDescent="0.25">
      <c r="A14" s="154" t="s">
        <v>82</v>
      </c>
      <c r="B14" s="72" t="s">
        <v>119</v>
      </c>
      <c r="C14" s="157" t="s">
        <v>410</v>
      </c>
      <c r="F14" s="76" t="s">
        <v>411</v>
      </c>
      <c r="G14" s="78" t="s">
        <v>306</v>
      </c>
      <c r="H14" s="78">
        <v>12</v>
      </c>
      <c r="I14" s="79" t="s">
        <v>388</v>
      </c>
    </row>
    <row r="15" spans="1:9" ht="19.5" x14ac:dyDescent="0.25">
      <c r="A15" s="154" t="s">
        <v>86</v>
      </c>
      <c r="B15" s="72" t="s">
        <v>120</v>
      </c>
      <c r="C15" s="157" t="s">
        <v>412</v>
      </c>
      <c r="F15" s="76" t="s">
        <v>413</v>
      </c>
      <c r="G15" s="78" t="s">
        <v>327</v>
      </c>
      <c r="H15" s="78">
        <v>13</v>
      </c>
      <c r="I15" s="79" t="s">
        <v>388</v>
      </c>
    </row>
    <row r="16" spans="1:9" ht="19.5" x14ac:dyDescent="0.25">
      <c r="A16" s="154" t="s">
        <v>90</v>
      </c>
      <c r="B16" s="72" t="s">
        <v>122</v>
      </c>
      <c r="C16" s="157" t="s">
        <v>414</v>
      </c>
      <c r="F16" s="76" t="s">
        <v>415</v>
      </c>
      <c r="G16" s="78" t="s">
        <v>334</v>
      </c>
      <c r="H16" s="78">
        <v>14</v>
      </c>
      <c r="I16" s="79" t="s">
        <v>388</v>
      </c>
    </row>
    <row r="17" spans="1:9" ht="19.5" x14ac:dyDescent="0.25">
      <c r="A17" s="154" t="s">
        <v>95</v>
      </c>
      <c r="B17" s="72" t="s">
        <v>123</v>
      </c>
      <c r="C17" s="157" t="s">
        <v>416</v>
      </c>
      <c r="F17" s="76" t="s">
        <v>417</v>
      </c>
      <c r="G17" s="78" t="s">
        <v>355</v>
      </c>
      <c r="H17" s="78">
        <v>15</v>
      </c>
      <c r="I17" s="79" t="s">
        <v>388</v>
      </c>
    </row>
    <row r="18" spans="1:9" x14ac:dyDescent="0.25">
      <c r="A18" s="154" t="s">
        <v>100</v>
      </c>
      <c r="B18" s="72" t="s">
        <v>125</v>
      </c>
      <c r="C18" s="157" t="s">
        <v>418</v>
      </c>
    </row>
    <row r="19" spans="1:9" x14ac:dyDescent="0.25">
      <c r="A19" s="154" t="s">
        <v>419</v>
      </c>
      <c r="B19" s="72" t="s">
        <v>133</v>
      </c>
      <c r="C19" s="157" t="s">
        <v>420</v>
      </c>
    </row>
    <row r="20" spans="1:9" x14ac:dyDescent="0.25">
      <c r="A20" s="154" t="s">
        <v>419</v>
      </c>
      <c r="B20" s="72" t="s">
        <v>135</v>
      </c>
      <c r="C20" s="157" t="s">
        <v>421</v>
      </c>
    </row>
    <row r="21" spans="1:9" x14ac:dyDescent="0.25">
      <c r="A21" s="154" t="s">
        <v>106</v>
      </c>
      <c r="B21" s="72" t="s">
        <v>136</v>
      </c>
      <c r="C21" s="157" t="s">
        <v>422</v>
      </c>
    </row>
    <row r="22" spans="1:9" x14ac:dyDescent="0.25">
      <c r="A22" s="154" t="s">
        <v>109</v>
      </c>
      <c r="B22" s="72" t="s">
        <v>139</v>
      </c>
      <c r="C22" s="157" t="s">
        <v>423</v>
      </c>
    </row>
    <row r="23" spans="1:9" x14ac:dyDescent="0.25">
      <c r="A23" s="154" t="s">
        <v>113</v>
      </c>
      <c r="B23" s="72" t="s">
        <v>148</v>
      </c>
      <c r="C23" s="157" t="s">
        <v>424</v>
      </c>
    </row>
    <row r="24" spans="1:9" x14ac:dyDescent="0.25">
      <c r="A24" s="154" t="s">
        <v>118</v>
      </c>
      <c r="B24" s="72" t="s">
        <v>150</v>
      </c>
      <c r="C24" s="157" t="s">
        <v>425</v>
      </c>
    </row>
    <row r="25" spans="1:9" x14ac:dyDescent="0.25">
      <c r="A25" s="154" t="s">
        <v>118</v>
      </c>
      <c r="B25" s="72" t="s">
        <v>154</v>
      </c>
      <c r="C25" s="157" t="s">
        <v>426</v>
      </c>
    </row>
    <row r="26" spans="1:9" x14ac:dyDescent="0.25">
      <c r="A26" s="154" t="s">
        <v>118</v>
      </c>
      <c r="B26" s="72" t="s">
        <v>156</v>
      </c>
      <c r="C26" s="157" t="s">
        <v>427</v>
      </c>
    </row>
    <row r="27" spans="1:9" x14ac:dyDescent="0.25">
      <c r="A27" s="154" t="s">
        <v>118</v>
      </c>
      <c r="B27" s="72" t="s">
        <v>160</v>
      </c>
      <c r="C27" s="157" t="s">
        <v>428</v>
      </c>
    </row>
    <row r="28" spans="1:9" x14ac:dyDescent="0.25">
      <c r="A28" s="154" t="s">
        <v>118</v>
      </c>
      <c r="B28" s="72" t="s">
        <v>162</v>
      </c>
      <c r="C28" s="157" t="s">
        <v>429</v>
      </c>
    </row>
    <row r="29" spans="1:9" x14ac:dyDescent="0.25">
      <c r="A29" s="154" t="s">
        <v>128</v>
      </c>
      <c r="B29" s="72" t="s">
        <v>166</v>
      </c>
      <c r="C29" s="157" t="s">
        <v>430</v>
      </c>
    </row>
    <row r="30" spans="1:9" x14ac:dyDescent="0.25">
      <c r="A30" s="154" t="s">
        <v>132</v>
      </c>
      <c r="B30" s="72" t="s">
        <v>202</v>
      </c>
      <c r="C30" s="157" t="s">
        <v>431</v>
      </c>
    </row>
    <row r="31" spans="1:9" x14ac:dyDescent="0.25">
      <c r="A31" s="154" t="s">
        <v>134</v>
      </c>
      <c r="B31" s="72" t="s">
        <v>236</v>
      </c>
      <c r="C31" s="157" t="s">
        <v>432</v>
      </c>
    </row>
    <row r="32" spans="1:9" x14ac:dyDescent="0.25">
      <c r="A32" s="154" t="s">
        <v>134</v>
      </c>
      <c r="B32" s="72" t="s">
        <v>237</v>
      </c>
      <c r="C32" s="157" t="s">
        <v>433</v>
      </c>
    </row>
    <row r="33" spans="1:3" x14ac:dyDescent="0.25">
      <c r="A33" s="154" t="s">
        <v>138</v>
      </c>
      <c r="B33" s="72" t="s">
        <v>239</v>
      </c>
      <c r="C33" s="157" t="s">
        <v>434</v>
      </c>
    </row>
    <row r="34" spans="1:3" x14ac:dyDescent="0.25">
      <c r="A34" s="154" t="s">
        <v>142</v>
      </c>
      <c r="B34" s="72" t="s">
        <v>241</v>
      </c>
      <c r="C34" s="157" t="s">
        <v>435</v>
      </c>
    </row>
    <row r="35" spans="1:3" x14ac:dyDescent="0.25">
      <c r="A35" s="154" t="s">
        <v>147</v>
      </c>
      <c r="B35" s="72" t="s">
        <v>178</v>
      </c>
      <c r="C35" s="157" t="s">
        <v>436</v>
      </c>
    </row>
    <row r="36" spans="1:3" x14ac:dyDescent="0.25">
      <c r="A36" s="154" t="s">
        <v>149</v>
      </c>
      <c r="B36" s="72" t="s">
        <v>185</v>
      </c>
      <c r="C36" s="157" t="s">
        <v>437</v>
      </c>
    </row>
    <row r="37" spans="1:3" x14ac:dyDescent="0.25">
      <c r="A37" s="154" t="s">
        <v>153</v>
      </c>
      <c r="B37" s="72" t="s">
        <v>182</v>
      </c>
      <c r="C37" s="157" t="s">
        <v>438</v>
      </c>
    </row>
    <row r="38" spans="1:3" x14ac:dyDescent="0.25">
      <c r="A38" s="154" t="s">
        <v>155</v>
      </c>
      <c r="B38" s="72" t="s">
        <v>187</v>
      </c>
      <c r="C38" s="157" t="s">
        <v>439</v>
      </c>
    </row>
    <row r="39" spans="1:3" x14ac:dyDescent="0.25">
      <c r="A39" s="154" t="s">
        <v>159</v>
      </c>
      <c r="B39" s="72" t="s">
        <v>169</v>
      </c>
      <c r="C39" s="157" t="s">
        <v>440</v>
      </c>
    </row>
    <row r="40" spans="1:3" x14ac:dyDescent="0.25">
      <c r="A40" s="154" t="s">
        <v>161</v>
      </c>
      <c r="B40" s="72" t="s">
        <v>46</v>
      </c>
      <c r="C40" s="157" t="s">
        <v>441</v>
      </c>
    </row>
    <row r="41" spans="1:3" x14ac:dyDescent="0.25">
      <c r="A41" s="154" t="s">
        <v>165</v>
      </c>
      <c r="B41" s="72" t="s">
        <v>191</v>
      </c>
      <c r="C41" s="157" t="s">
        <v>442</v>
      </c>
    </row>
    <row r="42" spans="1:3" x14ac:dyDescent="0.25">
      <c r="A42" s="154" t="s">
        <v>168</v>
      </c>
      <c r="B42" s="72" t="s">
        <v>193</v>
      </c>
      <c r="C42" s="157" t="s">
        <v>443</v>
      </c>
    </row>
    <row r="43" spans="1:3" x14ac:dyDescent="0.25">
      <c r="A43" s="154" t="s">
        <v>173</v>
      </c>
      <c r="B43" s="72" t="s">
        <v>196</v>
      </c>
      <c r="C43" s="157" t="s">
        <v>444</v>
      </c>
    </row>
    <row r="44" spans="1:3" x14ac:dyDescent="0.25">
      <c r="A44" s="154" t="s">
        <v>177</v>
      </c>
      <c r="B44" s="72" t="s">
        <v>198</v>
      </c>
      <c r="C44" s="157" t="s">
        <v>445</v>
      </c>
    </row>
    <row r="45" spans="1:3" x14ac:dyDescent="0.25">
      <c r="A45" s="154" t="s">
        <v>181</v>
      </c>
      <c r="B45" s="72" t="s">
        <v>200</v>
      </c>
      <c r="C45" s="157" t="s">
        <v>446</v>
      </c>
    </row>
    <row r="46" spans="1:3" x14ac:dyDescent="0.25">
      <c r="A46" s="154" t="s">
        <v>184</v>
      </c>
      <c r="B46" s="72" t="s">
        <v>211</v>
      </c>
      <c r="C46" s="157" t="s">
        <v>447</v>
      </c>
    </row>
    <row r="47" spans="1:3" x14ac:dyDescent="0.25">
      <c r="A47" s="154" t="s">
        <v>186</v>
      </c>
      <c r="B47" s="72" t="s">
        <v>252</v>
      </c>
      <c r="C47" s="157" t="s">
        <v>448</v>
      </c>
    </row>
    <row r="48" spans="1:3" x14ac:dyDescent="0.25">
      <c r="A48" s="154" t="s">
        <v>190</v>
      </c>
      <c r="B48" s="72" t="s">
        <v>254</v>
      </c>
      <c r="C48" s="157" t="s">
        <v>449</v>
      </c>
    </row>
    <row r="49" spans="1:3" x14ac:dyDescent="0.25">
      <c r="A49" s="154" t="s">
        <v>190</v>
      </c>
      <c r="B49" s="72" t="s">
        <v>257</v>
      </c>
      <c r="C49" s="157" t="s">
        <v>450</v>
      </c>
    </row>
    <row r="50" spans="1:3" x14ac:dyDescent="0.25">
      <c r="A50" s="154" t="s">
        <v>195</v>
      </c>
      <c r="B50" s="72" t="s">
        <v>252</v>
      </c>
      <c r="C50" s="157" t="s">
        <v>451</v>
      </c>
    </row>
    <row r="51" spans="1:3" x14ac:dyDescent="0.25">
      <c r="A51" s="154" t="s">
        <v>197</v>
      </c>
      <c r="B51" s="72" t="s">
        <v>254</v>
      </c>
      <c r="C51" s="157" t="s">
        <v>452</v>
      </c>
    </row>
    <row r="52" spans="1:3" x14ac:dyDescent="0.25">
      <c r="A52" s="154" t="s">
        <v>199</v>
      </c>
      <c r="B52" s="72" t="s">
        <v>269</v>
      </c>
      <c r="C52" s="157" t="s">
        <v>453</v>
      </c>
    </row>
    <row r="53" spans="1:3" x14ac:dyDescent="0.25">
      <c r="A53" s="154" t="s">
        <v>201</v>
      </c>
      <c r="B53" s="72" t="s">
        <v>272</v>
      </c>
      <c r="C53" s="157" t="s">
        <v>454</v>
      </c>
    </row>
    <row r="54" spans="1:3" x14ac:dyDescent="0.25">
      <c r="A54" s="154" t="s">
        <v>205</v>
      </c>
      <c r="B54" s="72" t="s">
        <v>274</v>
      </c>
      <c r="C54" s="157" t="s">
        <v>455</v>
      </c>
    </row>
    <row r="55" spans="1:3" x14ac:dyDescent="0.25">
      <c r="A55" s="154" t="s">
        <v>209</v>
      </c>
      <c r="B55" s="72" t="s">
        <v>252</v>
      </c>
      <c r="C55" s="157" t="s">
        <v>456</v>
      </c>
    </row>
    <row r="56" spans="1:3" x14ac:dyDescent="0.25">
      <c r="A56" s="154" t="s">
        <v>201</v>
      </c>
      <c r="B56" s="72" t="s">
        <v>293</v>
      </c>
      <c r="C56" s="157" t="s">
        <v>457</v>
      </c>
    </row>
    <row r="57" spans="1:3" x14ac:dyDescent="0.25">
      <c r="A57" s="154" t="s">
        <v>215</v>
      </c>
      <c r="B57" s="72" t="s">
        <v>254</v>
      </c>
      <c r="C57" s="157" t="s">
        <v>458</v>
      </c>
    </row>
    <row r="58" spans="1:3" x14ac:dyDescent="0.25">
      <c r="A58" s="154" t="s">
        <v>220</v>
      </c>
      <c r="B58" s="72" t="s">
        <v>298</v>
      </c>
      <c r="C58" s="157" t="s">
        <v>459</v>
      </c>
    </row>
    <row r="59" spans="1:3" x14ac:dyDescent="0.25">
      <c r="A59" s="154" t="s">
        <v>224</v>
      </c>
      <c r="B59" s="72" t="s">
        <v>301</v>
      </c>
      <c r="C59" s="157" t="s">
        <v>460</v>
      </c>
    </row>
    <row r="60" spans="1:3" x14ac:dyDescent="0.25">
      <c r="A60" s="154" t="s">
        <v>229</v>
      </c>
      <c r="B60" s="72" t="s">
        <v>303</v>
      </c>
      <c r="C60" s="157" t="s">
        <v>461</v>
      </c>
    </row>
    <row r="61" spans="1:3" x14ac:dyDescent="0.25">
      <c r="A61" s="154" t="s">
        <v>231</v>
      </c>
      <c r="B61" s="72" t="s">
        <v>305</v>
      </c>
      <c r="C61" s="157" t="s">
        <v>462</v>
      </c>
    </row>
    <row r="62" spans="1:3" x14ac:dyDescent="0.25">
      <c r="A62" s="154" t="s">
        <v>235</v>
      </c>
      <c r="B62" s="72" t="s">
        <v>308</v>
      </c>
      <c r="C62" s="157" t="s">
        <v>463</v>
      </c>
    </row>
    <row r="63" spans="1:3" x14ac:dyDescent="0.25">
      <c r="A63" s="154" t="s">
        <v>235</v>
      </c>
      <c r="B63" s="72" t="s">
        <v>310</v>
      </c>
      <c r="C63" s="157" t="s">
        <v>464</v>
      </c>
    </row>
    <row r="64" spans="1:3" x14ac:dyDescent="0.25">
      <c r="A64" s="154" t="s">
        <v>238</v>
      </c>
      <c r="B64" s="72" t="s">
        <v>314</v>
      </c>
      <c r="C64" s="157" t="s">
        <v>465</v>
      </c>
    </row>
    <row r="65" spans="1:3" x14ac:dyDescent="0.25">
      <c r="A65" s="154" t="s">
        <v>240</v>
      </c>
      <c r="B65" s="72" t="s">
        <v>316</v>
      </c>
      <c r="C65" s="157" t="s">
        <v>466</v>
      </c>
    </row>
    <row r="66" spans="1:3" x14ac:dyDescent="0.25">
      <c r="A66" s="154" t="s">
        <v>244</v>
      </c>
      <c r="B66" s="72" t="s">
        <v>319</v>
      </c>
      <c r="C66" s="157" t="s">
        <v>467</v>
      </c>
    </row>
    <row r="67" spans="1:3" x14ac:dyDescent="0.25">
      <c r="A67" s="154" t="s">
        <v>248</v>
      </c>
      <c r="B67" s="72" t="s">
        <v>321</v>
      </c>
      <c r="C67" s="157" t="s">
        <v>468</v>
      </c>
    </row>
    <row r="68" spans="1:3" x14ac:dyDescent="0.25">
      <c r="A68" s="154" t="s">
        <v>251</v>
      </c>
      <c r="B68" s="72" t="s">
        <v>322</v>
      </c>
      <c r="C68" s="157" t="s">
        <v>469</v>
      </c>
    </row>
    <row r="69" spans="1:3" x14ac:dyDescent="0.25">
      <c r="A69" s="154" t="s">
        <v>251</v>
      </c>
      <c r="B69" s="72" t="s">
        <v>330</v>
      </c>
      <c r="C69" s="157" t="s">
        <v>470</v>
      </c>
    </row>
    <row r="70" spans="1:3" x14ac:dyDescent="0.25">
      <c r="A70" s="154" t="s">
        <v>256</v>
      </c>
      <c r="B70" s="72" t="s">
        <v>321</v>
      </c>
      <c r="C70" s="157" t="s">
        <v>471</v>
      </c>
    </row>
    <row r="71" spans="1:3" x14ac:dyDescent="0.25">
      <c r="A71" s="154" t="s">
        <v>260</v>
      </c>
      <c r="B71" s="72" t="s">
        <v>331</v>
      </c>
      <c r="C71" s="157" t="s">
        <v>472</v>
      </c>
    </row>
    <row r="72" spans="1:3" x14ac:dyDescent="0.25">
      <c r="A72" s="154" t="s">
        <v>267</v>
      </c>
      <c r="B72" s="72" t="s">
        <v>333</v>
      </c>
      <c r="C72" s="157" t="s">
        <v>473</v>
      </c>
    </row>
    <row r="73" spans="1:3" x14ac:dyDescent="0.25">
      <c r="A73" s="154" t="s">
        <v>267</v>
      </c>
      <c r="B73" s="72" t="s">
        <v>338</v>
      </c>
      <c r="C73" s="157" t="s">
        <v>474</v>
      </c>
    </row>
    <row r="74" spans="1:3" x14ac:dyDescent="0.25">
      <c r="A74" s="154" t="s">
        <v>268</v>
      </c>
      <c r="B74" s="72" t="s">
        <v>340</v>
      </c>
      <c r="C74" s="157" t="s">
        <v>475</v>
      </c>
    </row>
    <row r="75" spans="1:3" x14ac:dyDescent="0.25">
      <c r="A75" s="154" t="s">
        <v>271</v>
      </c>
      <c r="B75" s="72" t="s">
        <v>343</v>
      </c>
      <c r="C75" s="157" t="s">
        <v>476</v>
      </c>
    </row>
    <row r="76" spans="1:3" x14ac:dyDescent="0.25">
      <c r="A76" s="154" t="s">
        <v>273</v>
      </c>
      <c r="B76" s="72" t="s">
        <v>344</v>
      </c>
      <c r="C76" s="157" t="s">
        <v>477</v>
      </c>
    </row>
    <row r="77" spans="1:3" x14ac:dyDescent="0.25">
      <c r="A77" s="154" t="s">
        <v>277</v>
      </c>
      <c r="B77" s="72" t="s">
        <v>345</v>
      </c>
      <c r="C77" s="157" t="s">
        <v>478</v>
      </c>
    </row>
    <row r="78" spans="1:3" x14ac:dyDescent="0.25">
      <c r="A78" s="154" t="s">
        <v>281</v>
      </c>
      <c r="B78" s="72" t="s">
        <v>346</v>
      </c>
      <c r="C78" s="157" t="s">
        <v>479</v>
      </c>
    </row>
    <row r="79" spans="1:3" x14ac:dyDescent="0.25">
      <c r="A79" s="154" t="s">
        <v>285</v>
      </c>
      <c r="B79" s="72" t="s">
        <v>348</v>
      </c>
      <c r="C79" s="157" t="s">
        <v>480</v>
      </c>
    </row>
    <row r="80" spans="1:3" x14ac:dyDescent="0.25">
      <c r="A80" s="154" t="s">
        <v>289</v>
      </c>
      <c r="B80" s="72" t="s">
        <v>265</v>
      </c>
      <c r="C80" s="157" t="s">
        <v>481</v>
      </c>
    </row>
    <row r="81" spans="1:3" x14ac:dyDescent="0.25">
      <c r="A81" s="154" t="s">
        <v>292</v>
      </c>
      <c r="B81" s="72" t="s">
        <v>350</v>
      </c>
      <c r="C81" s="157" t="s">
        <v>482</v>
      </c>
    </row>
    <row r="82" spans="1:3" x14ac:dyDescent="0.25">
      <c r="A82" s="154" t="s">
        <v>292</v>
      </c>
      <c r="B82" s="72" t="s">
        <v>358</v>
      </c>
      <c r="C82" s="157" t="s">
        <v>483</v>
      </c>
    </row>
    <row r="83" spans="1:3" x14ac:dyDescent="0.25">
      <c r="A83" s="154" t="s">
        <v>294</v>
      </c>
      <c r="B83" s="72" t="s">
        <v>360</v>
      </c>
      <c r="C83" s="157" t="s">
        <v>484</v>
      </c>
    </row>
    <row r="84" spans="1:3" x14ac:dyDescent="0.25">
      <c r="A84" s="154" t="s">
        <v>297</v>
      </c>
      <c r="B84" s="72" t="s">
        <v>362</v>
      </c>
      <c r="C84" s="157" t="s">
        <v>485</v>
      </c>
    </row>
    <row r="85" spans="1:3" x14ac:dyDescent="0.25">
      <c r="A85" s="154" t="s">
        <v>300</v>
      </c>
      <c r="B85" s="72" t="s">
        <v>364</v>
      </c>
      <c r="C85" s="157" t="s">
        <v>486</v>
      </c>
    </row>
    <row r="86" spans="1:3" x14ac:dyDescent="0.25">
      <c r="A86" s="154" t="s">
        <v>302</v>
      </c>
      <c r="B86" s="72" t="s">
        <v>316</v>
      </c>
      <c r="C86" s="157" t="s">
        <v>487</v>
      </c>
    </row>
    <row r="87" spans="1:3" x14ac:dyDescent="0.25">
      <c r="A87" s="154" t="s">
        <v>304</v>
      </c>
      <c r="B87" s="72" t="s">
        <v>366</v>
      </c>
      <c r="C87" s="157" t="s">
        <v>488</v>
      </c>
    </row>
    <row r="88" spans="1:3" x14ac:dyDescent="0.25">
      <c r="A88" s="154" t="s">
        <v>307</v>
      </c>
      <c r="B88" s="72" t="s">
        <v>46</v>
      </c>
      <c r="C88" s="157" t="s">
        <v>489</v>
      </c>
    </row>
    <row r="89" spans="1:3" x14ac:dyDescent="0.25">
      <c r="A89" s="154" t="s">
        <v>309</v>
      </c>
      <c r="B89" s="72"/>
      <c r="C89" s="157" t="s">
        <v>490</v>
      </c>
    </row>
    <row r="90" spans="1:3" x14ac:dyDescent="0.25">
      <c r="A90" s="154" t="s">
        <v>313</v>
      </c>
      <c r="B90" s="72"/>
      <c r="C90" s="157" t="s">
        <v>491</v>
      </c>
    </row>
    <row r="91" spans="1:3" x14ac:dyDescent="0.25">
      <c r="A91" s="154" t="s">
        <v>315</v>
      </c>
      <c r="B91" s="72"/>
      <c r="C91" s="157" t="s">
        <v>492</v>
      </c>
    </row>
    <row r="92" spans="1:3" x14ac:dyDescent="0.25">
      <c r="A92" s="154" t="s">
        <v>318</v>
      </c>
      <c r="B92" s="72"/>
      <c r="C92" s="157" t="s">
        <v>493</v>
      </c>
    </row>
    <row r="93" spans="1:3" x14ac:dyDescent="0.25">
      <c r="A93" s="154" t="s">
        <v>320</v>
      </c>
      <c r="B93" s="72"/>
      <c r="C93" s="157" t="s">
        <v>494</v>
      </c>
    </row>
    <row r="94" spans="1:3" x14ac:dyDescent="0.25">
      <c r="A94" s="154" t="s">
        <v>320</v>
      </c>
      <c r="B94" s="72"/>
      <c r="C94" s="157" t="s">
        <v>495</v>
      </c>
    </row>
    <row r="95" spans="1:3" x14ac:dyDescent="0.25">
      <c r="A95" s="154" t="s">
        <v>325</v>
      </c>
      <c r="B95" s="72"/>
      <c r="C95" s="157" t="s">
        <v>496</v>
      </c>
    </row>
    <row r="96" spans="1:3" x14ac:dyDescent="0.25">
      <c r="A96" s="154" t="s">
        <v>329</v>
      </c>
      <c r="B96" s="72" t="s">
        <v>91</v>
      </c>
      <c r="C96" s="157" t="s">
        <v>497</v>
      </c>
    </row>
    <row r="97" spans="1:3" x14ac:dyDescent="0.25">
      <c r="A97" s="154" t="s">
        <v>329</v>
      </c>
      <c r="B97" s="72"/>
      <c r="C97" s="157" t="s">
        <v>498</v>
      </c>
    </row>
    <row r="98" spans="1:3" x14ac:dyDescent="0.25">
      <c r="A98" s="154" t="s">
        <v>329</v>
      </c>
      <c r="B98" s="72"/>
      <c r="C98" s="157" t="s">
        <v>499</v>
      </c>
    </row>
    <row r="99" spans="1:3" x14ac:dyDescent="0.25">
      <c r="A99" s="154" t="s">
        <v>332</v>
      </c>
      <c r="B99" s="72"/>
      <c r="C99" s="157" t="s">
        <v>500</v>
      </c>
    </row>
    <row r="100" spans="1:3" x14ac:dyDescent="0.25">
      <c r="A100" s="154" t="s">
        <v>337</v>
      </c>
      <c r="B100" s="72"/>
      <c r="C100" s="157" t="s">
        <v>501</v>
      </c>
    </row>
    <row r="101" spans="1:3" x14ac:dyDescent="0.25">
      <c r="A101" s="154" t="s">
        <v>339</v>
      </c>
      <c r="B101" s="72"/>
      <c r="C101" s="157" t="s">
        <v>502</v>
      </c>
    </row>
    <row r="102" spans="1:3" x14ac:dyDescent="0.25">
      <c r="A102" s="154" t="s">
        <v>342</v>
      </c>
      <c r="B102" s="72"/>
      <c r="C102" s="157" t="s">
        <v>503</v>
      </c>
    </row>
    <row r="103" spans="1:3" x14ac:dyDescent="0.25">
      <c r="A103" s="154" t="s">
        <v>342</v>
      </c>
      <c r="B103" s="72"/>
      <c r="C103" s="157" t="s">
        <v>504</v>
      </c>
    </row>
    <row r="104" spans="1:3" x14ac:dyDescent="0.25">
      <c r="A104" s="154" t="s">
        <v>342</v>
      </c>
      <c r="B104" s="72"/>
      <c r="C104" s="157" t="s">
        <v>505</v>
      </c>
    </row>
    <row r="105" spans="1:3" x14ac:dyDescent="0.25">
      <c r="A105" s="154" t="s">
        <v>342</v>
      </c>
      <c r="B105" s="72"/>
      <c r="C105" s="157" t="s">
        <v>506</v>
      </c>
    </row>
    <row r="106" spans="1:3" x14ac:dyDescent="0.25">
      <c r="A106" s="154" t="s">
        <v>342</v>
      </c>
      <c r="B106" s="72"/>
      <c r="C106" s="157" t="s">
        <v>507</v>
      </c>
    </row>
    <row r="107" spans="1:3" x14ac:dyDescent="0.25">
      <c r="A107" s="154" t="s">
        <v>349</v>
      </c>
      <c r="B107" s="72"/>
      <c r="C107" s="157" t="s">
        <v>508</v>
      </c>
    </row>
    <row r="108" spans="1:3" ht="30" x14ac:dyDescent="0.25">
      <c r="A108" s="155" t="s">
        <v>349</v>
      </c>
      <c r="B108" s="72"/>
      <c r="C108" s="157" t="s">
        <v>509</v>
      </c>
    </row>
    <row r="109" spans="1:3" x14ac:dyDescent="0.25">
      <c r="A109" s="154" t="s">
        <v>353</v>
      </c>
      <c r="B109" s="72"/>
      <c r="C109" s="157" t="s">
        <v>510</v>
      </c>
    </row>
    <row r="110" spans="1:3" x14ac:dyDescent="0.25">
      <c r="A110" s="154" t="s">
        <v>357</v>
      </c>
      <c r="B110" s="72"/>
      <c r="C110" s="157" t="s">
        <v>511</v>
      </c>
    </row>
    <row r="111" spans="1:3" ht="30" x14ac:dyDescent="0.25">
      <c r="A111" s="155" t="s">
        <v>359</v>
      </c>
      <c r="B111" s="72"/>
      <c r="C111" s="157" t="s">
        <v>512</v>
      </c>
    </row>
    <row r="112" spans="1:3" s="81" customFormat="1" x14ac:dyDescent="0.25">
      <c r="A112" s="155" t="s">
        <v>361</v>
      </c>
      <c r="B112" s="80"/>
      <c r="C112" s="158" t="s">
        <v>513</v>
      </c>
    </row>
    <row r="113" spans="1:3" s="81" customFormat="1" x14ac:dyDescent="0.25">
      <c r="A113" s="155" t="s">
        <v>363</v>
      </c>
      <c r="B113" s="80"/>
      <c r="C113" s="158" t="s">
        <v>514</v>
      </c>
    </row>
    <row r="114" spans="1:3" s="81" customFormat="1" x14ac:dyDescent="0.25">
      <c r="A114" s="155" t="s">
        <v>363</v>
      </c>
      <c r="B114" s="80"/>
      <c r="C114" s="158" t="s">
        <v>515</v>
      </c>
    </row>
    <row r="115" spans="1:3" s="81" customFormat="1" x14ac:dyDescent="0.25">
      <c r="A115" s="155" t="s">
        <v>365</v>
      </c>
      <c r="B115" s="80"/>
      <c r="C115" s="158" t="s">
        <v>516</v>
      </c>
    </row>
    <row r="116" spans="1:3" s="81" customFormat="1" x14ac:dyDescent="0.25">
      <c r="A116" s="155" t="s">
        <v>289</v>
      </c>
      <c r="B116" s="80"/>
      <c r="C116" s="158" t="s">
        <v>517</v>
      </c>
    </row>
    <row r="117" spans="1:3" s="81" customFormat="1" x14ac:dyDescent="0.25">
      <c r="A117" s="155" t="s">
        <v>325</v>
      </c>
      <c r="B117" s="80"/>
      <c r="C117" s="158" t="s">
        <v>518</v>
      </c>
    </row>
    <row r="118" spans="1:3" s="81" customFormat="1" x14ac:dyDescent="0.25">
      <c r="A118" s="155" t="s">
        <v>353</v>
      </c>
      <c r="B118" s="80"/>
      <c r="C118" s="158" t="s">
        <v>519</v>
      </c>
    </row>
    <row r="119" spans="1:3" x14ac:dyDescent="0.25">
      <c r="A119" s="154" t="s">
        <v>264</v>
      </c>
      <c r="B119" s="72"/>
      <c r="C119" s="157" t="s">
        <v>520</v>
      </c>
    </row>
    <row r="120" spans="1:3" x14ac:dyDescent="0.25">
      <c r="A120" s="154" t="s">
        <v>370</v>
      </c>
      <c r="B120" s="72"/>
      <c r="C120" s="157" t="s">
        <v>521</v>
      </c>
    </row>
    <row r="121" spans="1:3" x14ac:dyDescent="0.25">
      <c r="A121" s="154" t="s">
        <v>374</v>
      </c>
      <c r="B121" s="72"/>
      <c r="C121" s="157" t="s">
        <v>522</v>
      </c>
    </row>
    <row r="122" spans="1:3" x14ac:dyDescent="0.25">
      <c r="A122" s="154" t="s">
        <v>378</v>
      </c>
      <c r="B122" s="72"/>
      <c r="C122" s="157" t="s">
        <v>523</v>
      </c>
    </row>
    <row r="123" spans="1:3" x14ac:dyDescent="0.25">
      <c r="A123" s="71"/>
      <c r="B123" s="72"/>
      <c r="C123" s="73"/>
    </row>
  </sheetData>
  <mergeCells count="1">
    <mergeCell ref="F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E0845-001F-4B08-9702-78660CBD5F2A}">
  <dimension ref="A1:AO167"/>
  <sheetViews>
    <sheetView showGridLines="0" topLeftCell="A2" workbookViewId="0">
      <selection activeCell="B6" sqref="B6"/>
    </sheetView>
  </sheetViews>
  <sheetFormatPr baseColWidth="10" defaultColWidth="11.42578125" defaultRowHeight="15" customHeight="1" x14ac:dyDescent="0.25"/>
  <cols>
    <col min="1" max="1" width="2.85546875" style="1" customWidth="1"/>
    <col min="2" max="2" width="10.7109375" style="2" customWidth="1"/>
    <col min="3" max="3" width="11.5703125" style="3" customWidth="1"/>
    <col min="4" max="4" width="11" style="3" hidden="1" customWidth="1"/>
    <col min="5" max="5" width="8.42578125" style="4" customWidth="1"/>
    <col min="6" max="6" width="15.140625" style="5" bestFit="1" customWidth="1"/>
    <col min="7" max="7" width="31.140625" style="6" customWidth="1"/>
    <col min="8" max="8" width="36.28515625" style="6" customWidth="1"/>
    <col min="9" max="9" width="25.5703125" style="6" customWidth="1"/>
    <col min="10" max="10" width="43.28515625" style="6" customWidth="1"/>
    <col min="11" max="11" width="30.28515625" style="6" customWidth="1"/>
    <col min="12" max="12" width="14.28515625" style="3" customWidth="1"/>
    <col min="13" max="13" width="15.85546875" style="3" customWidth="1"/>
    <col min="14" max="14" width="18.28515625" style="3" bestFit="1" customWidth="1"/>
    <col min="15" max="15" width="18.28515625" style="11" bestFit="1" customWidth="1"/>
    <col min="16" max="16" width="8.5703125" style="11" customWidth="1"/>
    <col min="17" max="17" width="7.7109375" style="12" customWidth="1"/>
    <col min="18" max="18" width="17.140625" style="11" hidden="1" customWidth="1"/>
    <col min="19" max="19" width="14.85546875" style="68" hidden="1" customWidth="1"/>
    <col min="20" max="20" width="6.42578125" style="11" hidden="1" customWidth="1"/>
    <col min="21" max="21" width="9.5703125" style="11" hidden="1" customWidth="1"/>
    <col min="22" max="22" width="8.42578125" style="11" hidden="1" customWidth="1"/>
    <col min="23" max="23" width="10" style="13" hidden="1" customWidth="1"/>
    <col min="24" max="24" width="14.7109375" style="14" hidden="1" customWidth="1"/>
    <col min="25" max="25" width="16.28515625" style="14" hidden="1" customWidth="1"/>
    <col min="26" max="26" width="16.28515625" style="69" hidden="1" customWidth="1"/>
    <col min="27" max="28" width="11.42578125" style="16"/>
    <col min="29" max="29" width="21.42578125" style="16" customWidth="1"/>
    <col min="30" max="36" width="11.42578125" style="17"/>
    <col min="37" max="37" width="0" style="17" hidden="1" customWidth="1"/>
    <col min="38" max="42" width="0" style="1" hidden="1" customWidth="1"/>
    <col min="43" max="16384" width="11.42578125" style="1"/>
  </cols>
  <sheetData>
    <row r="1" spans="1:41" ht="12.75" hidden="1" customHeight="1" x14ac:dyDescent="0.25">
      <c r="H1" s="7"/>
      <c r="I1" s="7"/>
      <c r="J1" s="8"/>
      <c r="K1" s="7"/>
      <c r="L1" s="9"/>
      <c r="M1" s="9"/>
      <c r="N1" s="9"/>
      <c r="O1" s="10"/>
      <c r="S1" s="11"/>
      <c r="Z1" s="15"/>
    </row>
    <row r="2" spans="1:41" ht="17.25" customHeight="1" x14ac:dyDescent="0.25">
      <c r="A2" s="5"/>
      <c r="B2" s="3"/>
      <c r="C2" s="18"/>
      <c r="D2" s="18"/>
      <c r="E2" s="19"/>
      <c r="H2" s="7"/>
      <c r="I2" s="20"/>
      <c r="K2" s="21"/>
      <c r="L2" s="22"/>
      <c r="M2" s="22"/>
      <c r="N2" s="22"/>
      <c r="O2" s="22"/>
      <c r="P2" s="22"/>
      <c r="Q2" s="23"/>
      <c r="R2" s="24"/>
      <c r="S2" s="25"/>
      <c r="T2" s="24"/>
      <c r="Z2" s="15"/>
    </row>
    <row r="3" spans="1:41" ht="30.75" customHeight="1" x14ac:dyDescent="0.25">
      <c r="A3" s="5"/>
      <c r="B3" s="3"/>
      <c r="C3" s="18"/>
      <c r="D3" s="18"/>
      <c r="E3" s="19"/>
      <c r="F3" s="161" t="s">
        <v>0</v>
      </c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2"/>
      <c r="T3" s="161"/>
      <c r="U3" s="161"/>
      <c r="V3" s="161"/>
      <c r="W3" s="161"/>
      <c r="X3" s="161"/>
      <c r="Y3" s="161"/>
      <c r="Z3" s="161"/>
      <c r="AK3" s="1" t="s">
        <v>1</v>
      </c>
    </row>
    <row r="4" spans="1:41" ht="30.75" customHeight="1" x14ac:dyDescent="0.25">
      <c r="A4" s="5"/>
      <c r="B4" s="3"/>
      <c r="C4" s="18"/>
      <c r="D4" s="18"/>
      <c r="E4" s="19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7"/>
      <c r="T4" s="26"/>
      <c r="U4" s="26"/>
      <c r="V4" s="26"/>
      <c r="W4" s="26"/>
      <c r="X4" s="26"/>
      <c r="Y4" s="26"/>
      <c r="Z4" s="26"/>
      <c r="AK4" s="1"/>
    </row>
    <row r="5" spans="1:41" x14ac:dyDescent="0.25">
      <c r="A5" s="5"/>
      <c r="B5" s="3"/>
      <c r="C5" s="14"/>
      <c r="D5" s="14"/>
      <c r="E5" s="28"/>
      <c r="F5" s="15"/>
      <c r="G5" s="29"/>
      <c r="H5" s="29"/>
      <c r="I5" s="29"/>
      <c r="J5" s="30"/>
      <c r="K5" s="29"/>
      <c r="L5" s="14"/>
      <c r="M5" s="14"/>
      <c r="N5" s="14"/>
      <c r="O5" s="14"/>
      <c r="P5" s="14"/>
      <c r="Q5" s="29"/>
      <c r="R5" s="14"/>
      <c r="S5" s="31"/>
      <c r="T5" s="14"/>
      <c r="U5" s="14"/>
      <c r="V5" s="14"/>
      <c r="W5" s="32"/>
      <c r="Z5" s="33"/>
      <c r="AK5" s="34" t="s">
        <v>2</v>
      </c>
    </row>
    <row r="6" spans="1:41" s="35" customFormat="1" ht="31.5" customHeight="1" x14ac:dyDescent="0.25">
      <c r="B6" s="139" t="s">
        <v>3</v>
      </c>
      <c r="C6" s="139" t="s">
        <v>4</v>
      </c>
      <c r="D6" s="139" t="s">
        <v>5</v>
      </c>
      <c r="E6" s="140" t="s">
        <v>6</v>
      </c>
      <c r="F6" s="139" t="s">
        <v>7</v>
      </c>
      <c r="G6" s="139" t="s">
        <v>8</v>
      </c>
      <c r="H6" s="139" t="s">
        <v>9</v>
      </c>
      <c r="I6" s="139" t="s">
        <v>10</v>
      </c>
      <c r="J6" s="141" t="s">
        <v>11</v>
      </c>
      <c r="K6" s="139" t="s">
        <v>12</v>
      </c>
      <c r="L6" s="139" t="s">
        <v>13</v>
      </c>
      <c r="M6" s="139" t="s">
        <v>14</v>
      </c>
      <c r="N6" s="139" t="s">
        <v>15</v>
      </c>
      <c r="O6" s="139" t="s">
        <v>16</v>
      </c>
      <c r="P6" s="139" t="s">
        <v>17</v>
      </c>
      <c r="Q6" s="139" t="s">
        <v>18</v>
      </c>
      <c r="R6" s="36" t="s">
        <v>19</v>
      </c>
      <c r="S6" s="37" t="s">
        <v>20</v>
      </c>
      <c r="T6" s="36" t="s">
        <v>21</v>
      </c>
      <c r="U6" s="36" t="s">
        <v>22</v>
      </c>
      <c r="V6" s="36" t="s">
        <v>23</v>
      </c>
      <c r="W6" s="36" t="s">
        <v>24</v>
      </c>
      <c r="X6" s="36" t="s">
        <v>25</v>
      </c>
      <c r="Y6" s="36" t="s">
        <v>26</v>
      </c>
      <c r="Z6" s="38" t="s">
        <v>27</v>
      </c>
      <c r="AA6" s="39"/>
      <c r="AB6" s="39"/>
      <c r="AC6" s="39"/>
      <c r="AD6" s="40"/>
      <c r="AE6" s="40"/>
      <c r="AF6" s="40"/>
      <c r="AG6" s="40"/>
      <c r="AH6" s="41"/>
      <c r="AI6" s="41"/>
      <c r="AJ6" s="41"/>
      <c r="AK6" s="34" t="s">
        <v>28</v>
      </c>
      <c r="AL6" s="41"/>
      <c r="AM6" s="41"/>
      <c r="AN6" s="41"/>
      <c r="AO6" s="41"/>
    </row>
    <row r="7" spans="1:41" s="42" customFormat="1" ht="38.25" x14ac:dyDescent="0.25">
      <c r="B7" s="139">
        <v>1.1000000000000001</v>
      </c>
      <c r="C7" s="139">
        <v>1</v>
      </c>
      <c r="D7" s="139"/>
      <c r="E7" s="140" t="s">
        <v>29</v>
      </c>
      <c r="F7" s="139" t="s">
        <v>381</v>
      </c>
      <c r="G7" s="58" t="s">
        <v>30</v>
      </c>
      <c r="H7" s="58" t="s">
        <v>31</v>
      </c>
      <c r="I7" s="58" t="s">
        <v>32</v>
      </c>
      <c r="J7" s="58" t="s">
        <v>33</v>
      </c>
      <c r="K7" s="58" t="s">
        <v>34</v>
      </c>
      <c r="L7" s="58" t="s">
        <v>381</v>
      </c>
      <c r="M7" s="58" t="s">
        <v>35</v>
      </c>
      <c r="N7" s="58" t="s">
        <v>36</v>
      </c>
      <c r="O7" s="58" t="s">
        <v>37</v>
      </c>
      <c r="P7" s="142" t="s">
        <v>38</v>
      </c>
      <c r="Q7" s="143">
        <v>12</v>
      </c>
      <c r="R7" s="44"/>
      <c r="S7" s="45">
        <f>+Tabla3[[#This Row],[Cumpl]]/Tabla3[[#This Row],[Meta Anual]]</f>
        <v>0</v>
      </c>
      <c r="T7" s="6"/>
      <c r="U7" s="6"/>
      <c r="V7" s="6"/>
      <c r="W7" s="6"/>
      <c r="X7" s="12"/>
      <c r="Y7" s="36"/>
      <c r="Z7" s="46"/>
      <c r="AA7" s="14"/>
      <c r="AB7" s="14"/>
      <c r="AC7" s="14"/>
      <c r="AD7" s="47"/>
      <c r="AE7" s="47"/>
      <c r="AF7" s="47"/>
      <c r="AG7" s="47"/>
      <c r="AH7" s="47"/>
      <c r="AI7" s="47"/>
      <c r="AJ7" s="47"/>
      <c r="AK7" s="34" t="s">
        <v>39</v>
      </c>
      <c r="AL7" s="47"/>
      <c r="AM7" s="47"/>
      <c r="AN7" s="47"/>
      <c r="AO7" s="47"/>
    </row>
    <row r="8" spans="1:41" s="42" customFormat="1" ht="25.5" x14ac:dyDescent="0.25">
      <c r="B8" s="144">
        <v>1.2</v>
      </c>
      <c r="C8" s="144">
        <v>2</v>
      </c>
      <c r="D8" s="144"/>
      <c r="E8" s="140" t="s">
        <v>29</v>
      </c>
      <c r="F8" s="139" t="s">
        <v>386</v>
      </c>
      <c r="G8" s="58" t="s">
        <v>30</v>
      </c>
      <c r="H8" s="58" t="s">
        <v>31</v>
      </c>
      <c r="I8" s="58" t="s">
        <v>32</v>
      </c>
      <c r="J8" s="58" t="s">
        <v>40</v>
      </c>
      <c r="K8" s="58" t="s">
        <v>41</v>
      </c>
      <c r="L8" s="58" t="s">
        <v>386</v>
      </c>
      <c r="M8" s="58" t="s">
        <v>35</v>
      </c>
      <c r="N8" s="58" t="s">
        <v>36</v>
      </c>
      <c r="O8" s="58" t="s">
        <v>37</v>
      </c>
      <c r="P8" s="145"/>
      <c r="Q8" s="142">
        <v>1</v>
      </c>
      <c r="R8" s="50"/>
      <c r="S8" s="45">
        <f>+Tabla3[[#This Row],[Cumpl]]/Tabla3[[#This Row],[Meta Anual]]</f>
        <v>0</v>
      </c>
      <c r="T8" s="6"/>
      <c r="U8" s="6"/>
      <c r="V8" s="6"/>
      <c r="W8" s="6"/>
      <c r="X8" s="51"/>
      <c r="Y8" s="48"/>
      <c r="Z8" s="52"/>
      <c r="AA8" s="14"/>
      <c r="AB8" s="14"/>
      <c r="AC8" s="14"/>
      <c r="AD8" s="47"/>
      <c r="AE8" s="47"/>
      <c r="AF8" s="47"/>
      <c r="AG8" s="47"/>
      <c r="AH8" s="47"/>
      <c r="AI8" s="47"/>
      <c r="AJ8" s="47"/>
      <c r="AK8" s="34" t="s">
        <v>30</v>
      </c>
      <c r="AL8" s="47"/>
      <c r="AM8" s="47"/>
      <c r="AN8" s="47"/>
      <c r="AO8" s="47"/>
    </row>
    <row r="9" spans="1:41" ht="38.25" x14ac:dyDescent="0.25">
      <c r="B9" s="144">
        <v>1.3</v>
      </c>
      <c r="C9" s="144">
        <v>3</v>
      </c>
      <c r="D9" s="144"/>
      <c r="E9" s="140" t="s">
        <v>29</v>
      </c>
      <c r="F9" s="139" t="s">
        <v>389</v>
      </c>
      <c r="G9" s="58" t="s">
        <v>42</v>
      </c>
      <c r="H9" s="58" t="s">
        <v>43</v>
      </c>
      <c r="I9" s="58" t="s">
        <v>44</v>
      </c>
      <c r="J9" s="58" t="s">
        <v>45</v>
      </c>
      <c r="K9" s="58" t="s">
        <v>46</v>
      </c>
      <c r="L9" s="57" t="s">
        <v>389</v>
      </c>
      <c r="M9" s="58" t="s">
        <v>47</v>
      </c>
      <c r="N9" s="57" t="s">
        <v>48</v>
      </c>
      <c r="O9" s="58" t="s">
        <v>49</v>
      </c>
      <c r="P9" s="145"/>
      <c r="Q9" s="142">
        <v>1</v>
      </c>
      <c r="R9" s="50"/>
      <c r="S9" s="45">
        <f>+Tabla3[[#This Row],[Cumpl]]/Tabla3[[#This Row],[Meta Anual]]</f>
        <v>0</v>
      </c>
      <c r="T9" s="6"/>
      <c r="U9" s="6"/>
      <c r="V9" s="6"/>
      <c r="W9" s="6"/>
      <c r="X9" s="51"/>
      <c r="Y9" s="48"/>
      <c r="Z9" s="46"/>
      <c r="AC9" s="14"/>
      <c r="AK9" s="34" t="s">
        <v>50</v>
      </c>
    </row>
    <row r="10" spans="1:41" ht="25.5" x14ac:dyDescent="0.25">
      <c r="B10" s="139">
        <v>1.4</v>
      </c>
      <c r="C10" s="139">
        <v>4</v>
      </c>
      <c r="D10" s="139"/>
      <c r="E10" s="140" t="s">
        <v>29</v>
      </c>
      <c r="F10" s="139" t="s">
        <v>391</v>
      </c>
      <c r="G10" s="58" t="s">
        <v>42</v>
      </c>
      <c r="H10" s="58" t="s">
        <v>31</v>
      </c>
      <c r="I10" s="58" t="s">
        <v>32</v>
      </c>
      <c r="J10" s="58" t="s">
        <v>51</v>
      </c>
      <c r="K10" s="58" t="s">
        <v>52</v>
      </c>
      <c r="L10" s="58" t="s">
        <v>391</v>
      </c>
      <c r="M10" s="58" t="s">
        <v>47</v>
      </c>
      <c r="N10" s="58" t="s">
        <v>36</v>
      </c>
      <c r="O10" s="58" t="s">
        <v>49</v>
      </c>
      <c r="P10" s="142" t="s">
        <v>38</v>
      </c>
      <c r="Q10" s="142">
        <v>1</v>
      </c>
      <c r="R10" s="43"/>
      <c r="S10" s="45">
        <f>+Tabla3[[#This Row],[Cumpl]]/Tabla3[[#This Row],[Meta Anual]]</f>
        <v>0</v>
      </c>
      <c r="T10" s="6"/>
      <c r="U10" s="6"/>
      <c r="V10" s="6"/>
      <c r="W10" s="6"/>
      <c r="X10" s="12"/>
      <c r="Y10" s="36"/>
      <c r="Z10" s="52"/>
      <c r="AC10" s="14"/>
      <c r="AK10" s="34" t="s">
        <v>42</v>
      </c>
    </row>
    <row r="11" spans="1:41" ht="25.5" x14ac:dyDescent="0.25">
      <c r="B11" s="139">
        <v>1.5</v>
      </c>
      <c r="C11" s="139">
        <v>5</v>
      </c>
      <c r="D11" s="139"/>
      <c r="E11" s="140" t="s">
        <v>29</v>
      </c>
      <c r="F11" s="139" t="s">
        <v>393</v>
      </c>
      <c r="G11" s="58" t="s">
        <v>42</v>
      </c>
      <c r="H11" s="58" t="s">
        <v>31</v>
      </c>
      <c r="I11" s="58" t="s">
        <v>32</v>
      </c>
      <c r="J11" s="58" t="s">
        <v>53</v>
      </c>
      <c r="K11" s="58" t="s">
        <v>52</v>
      </c>
      <c r="L11" s="58" t="s">
        <v>393</v>
      </c>
      <c r="M11" s="58" t="s">
        <v>47</v>
      </c>
      <c r="N11" s="58" t="s">
        <v>36</v>
      </c>
      <c r="O11" s="58" t="s">
        <v>49</v>
      </c>
      <c r="P11" s="142" t="s">
        <v>38</v>
      </c>
      <c r="Q11" s="142">
        <v>1</v>
      </c>
      <c r="R11" s="43"/>
      <c r="S11" s="45">
        <f>+Tabla3[[#This Row],[Cumpl]]/Tabla3[[#This Row],[Meta Anual]]</f>
        <v>0</v>
      </c>
      <c r="T11" s="6"/>
      <c r="U11" s="6"/>
      <c r="V11" s="6"/>
      <c r="W11" s="6"/>
      <c r="X11" s="12"/>
      <c r="Y11" s="36"/>
      <c r="Z11" s="46"/>
      <c r="AC11" s="14"/>
    </row>
    <row r="12" spans="1:41" ht="63.75" x14ac:dyDescent="0.25">
      <c r="B12" s="144">
        <v>1.6</v>
      </c>
      <c r="C12" s="144">
        <v>6</v>
      </c>
      <c r="D12" s="144"/>
      <c r="E12" s="140" t="s">
        <v>29</v>
      </c>
      <c r="F12" s="139" t="s">
        <v>396</v>
      </c>
      <c r="G12" s="58" t="s">
        <v>42</v>
      </c>
      <c r="H12" s="58" t="s">
        <v>54</v>
      </c>
      <c r="I12" s="58" t="s">
        <v>55</v>
      </c>
      <c r="J12" s="58" t="s">
        <v>56</v>
      </c>
      <c r="K12" s="58" t="s">
        <v>57</v>
      </c>
      <c r="L12" s="57" t="s">
        <v>396</v>
      </c>
      <c r="M12" s="57" t="s">
        <v>47</v>
      </c>
      <c r="N12" s="57" t="s">
        <v>48</v>
      </c>
      <c r="O12" s="58" t="s">
        <v>49</v>
      </c>
      <c r="P12" s="145"/>
      <c r="Q12" s="142">
        <v>1</v>
      </c>
      <c r="R12" s="50"/>
      <c r="S12" s="45">
        <f>+Tabla3[[#This Row],[Cumpl]]/Tabla3[[#This Row],[Meta Anual]]</f>
        <v>0</v>
      </c>
      <c r="T12" s="6"/>
      <c r="U12" s="6"/>
      <c r="V12" s="6"/>
      <c r="W12" s="6"/>
      <c r="X12" s="51"/>
      <c r="Y12" s="48"/>
      <c r="Z12" s="52"/>
      <c r="AC12" s="14"/>
    </row>
    <row r="13" spans="1:41" ht="38.25" x14ac:dyDescent="0.25">
      <c r="B13" s="139">
        <v>2.1</v>
      </c>
      <c r="C13" s="139">
        <v>7</v>
      </c>
      <c r="D13" s="139"/>
      <c r="E13" s="140" t="s">
        <v>58</v>
      </c>
      <c r="F13" s="139" t="s">
        <v>398</v>
      </c>
      <c r="G13" s="58" t="s">
        <v>42</v>
      </c>
      <c r="H13" s="58" t="s">
        <v>59</v>
      </c>
      <c r="I13" s="58" t="s">
        <v>60</v>
      </c>
      <c r="J13" s="58" t="s">
        <v>61</v>
      </c>
      <c r="K13" s="58" t="s">
        <v>62</v>
      </c>
      <c r="L13" s="58" t="s">
        <v>398</v>
      </c>
      <c r="M13" s="58" t="s">
        <v>47</v>
      </c>
      <c r="N13" s="58" t="s">
        <v>36</v>
      </c>
      <c r="O13" s="142" t="s">
        <v>63</v>
      </c>
      <c r="P13" s="142">
        <v>0.85</v>
      </c>
      <c r="Q13" s="142">
        <v>1</v>
      </c>
      <c r="R13" s="43"/>
      <c r="S13" s="45">
        <f>+Tabla3[[#This Row],[Cumpl]]/Tabla3[[#This Row],[Meta Anual]]</f>
        <v>0</v>
      </c>
      <c r="T13" s="6"/>
      <c r="U13" s="6"/>
      <c r="V13" s="6"/>
      <c r="W13" s="6"/>
      <c r="X13" s="12"/>
      <c r="Y13" s="36"/>
      <c r="Z13" s="46"/>
      <c r="AC13" s="14"/>
    </row>
    <row r="14" spans="1:41" ht="37.5" customHeight="1" x14ac:dyDescent="0.25">
      <c r="B14" s="139">
        <v>2.2000000000000002</v>
      </c>
      <c r="C14" s="139">
        <v>8</v>
      </c>
      <c r="D14" s="139"/>
      <c r="E14" s="140" t="s">
        <v>58</v>
      </c>
      <c r="F14" s="139" t="s">
        <v>400</v>
      </c>
      <c r="G14" s="58" t="s">
        <v>42</v>
      </c>
      <c r="H14" s="58" t="s">
        <v>64</v>
      </c>
      <c r="I14" s="58" t="s">
        <v>65</v>
      </c>
      <c r="J14" s="58" t="s">
        <v>66</v>
      </c>
      <c r="K14" s="58" t="s">
        <v>67</v>
      </c>
      <c r="L14" s="58" t="s">
        <v>400</v>
      </c>
      <c r="M14" s="58" t="s">
        <v>47</v>
      </c>
      <c r="N14" s="58" t="s">
        <v>36</v>
      </c>
      <c r="O14" s="142" t="s">
        <v>63</v>
      </c>
      <c r="P14" s="142">
        <v>0</v>
      </c>
      <c r="Q14" s="142">
        <v>1</v>
      </c>
      <c r="R14" s="43"/>
      <c r="S14" s="45">
        <f>+Tabla3[[#This Row],[Cumpl]]/Tabla3[[#This Row],[Meta Anual]]</f>
        <v>0</v>
      </c>
      <c r="T14" s="6"/>
      <c r="U14" s="6"/>
      <c r="V14" s="6"/>
      <c r="W14" s="6"/>
      <c r="X14" s="12"/>
      <c r="Y14" s="36"/>
      <c r="Z14" s="52"/>
      <c r="AC14" s="14"/>
    </row>
    <row r="15" spans="1:41" ht="32.25" customHeight="1" x14ac:dyDescent="0.25">
      <c r="B15" s="139">
        <v>2.2999999999999998</v>
      </c>
      <c r="C15" s="139">
        <v>9</v>
      </c>
      <c r="D15" s="139"/>
      <c r="E15" s="140" t="s">
        <v>58</v>
      </c>
      <c r="F15" s="139" t="s">
        <v>402</v>
      </c>
      <c r="G15" s="58" t="s">
        <v>42</v>
      </c>
      <c r="H15" s="58" t="s">
        <v>59</v>
      </c>
      <c r="I15" s="58" t="s">
        <v>60</v>
      </c>
      <c r="J15" s="58" t="s">
        <v>68</v>
      </c>
      <c r="K15" s="58" t="s">
        <v>69</v>
      </c>
      <c r="L15" s="58" t="s">
        <v>402</v>
      </c>
      <c r="M15" s="58" t="s">
        <v>35</v>
      </c>
      <c r="N15" s="58" t="s">
        <v>36</v>
      </c>
      <c r="O15" s="142" t="s">
        <v>63</v>
      </c>
      <c r="P15" s="142" t="s">
        <v>38</v>
      </c>
      <c r="Q15" s="142">
        <v>0.1</v>
      </c>
      <c r="R15" s="43"/>
      <c r="S15" s="45">
        <f>+Tabla3[[#This Row],[Cumpl]]/Tabla3[[#This Row],[Meta Anual]]</f>
        <v>0</v>
      </c>
      <c r="T15" s="6"/>
      <c r="U15" s="6"/>
      <c r="V15" s="6"/>
      <c r="W15" s="6"/>
      <c r="X15" s="12"/>
      <c r="Y15" s="36"/>
      <c r="Z15" s="46"/>
      <c r="AC15" s="14"/>
    </row>
    <row r="16" spans="1:41" ht="32.25" customHeight="1" x14ac:dyDescent="0.25">
      <c r="B16" s="139">
        <v>2.4</v>
      </c>
      <c r="C16" s="139">
        <v>9</v>
      </c>
      <c r="D16" s="139"/>
      <c r="E16" s="140" t="s">
        <v>58</v>
      </c>
      <c r="F16" s="139" t="s">
        <v>404</v>
      </c>
      <c r="G16" s="58" t="s">
        <v>42</v>
      </c>
      <c r="H16" s="58" t="s">
        <v>59</v>
      </c>
      <c r="I16" s="58" t="s">
        <v>60</v>
      </c>
      <c r="J16" s="58" t="s">
        <v>68</v>
      </c>
      <c r="K16" s="58" t="s">
        <v>70</v>
      </c>
      <c r="L16" s="58" t="s">
        <v>404</v>
      </c>
      <c r="M16" s="58" t="s">
        <v>71</v>
      </c>
      <c r="N16" s="58" t="s">
        <v>48</v>
      </c>
      <c r="O16" s="142" t="s">
        <v>63</v>
      </c>
      <c r="P16" s="142">
        <v>0.96</v>
      </c>
      <c r="Q16" s="142">
        <v>0.95</v>
      </c>
      <c r="R16" s="43"/>
      <c r="S16" s="45">
        <f>+Tabla3[[#This Row],[Cumpl]]/Tabla3[[#This Row],[Meta Anual]]</f>
        <v>0</v>
      </c>
      <c r="T16" s="6"/>
      <c r="U16" s="6"/>
      <c r="V16" s="6"/>
      <c r="W16" s="6"/>
      <c r="X16" s="12"/>
      <c r="Y16" s="36"/>
      <c r="Z16" s="52"/>
      <c r="AC16" s="14"/>
    </row>
    <row r="17" spans="2:29" ht="51" x14ac:dyDescent="0.25">
      <c r="B17" s="139">
        <v>2.5</v>
      </c>
      <c r="C17" s="139">
        <v>10</v>
      </c>
      <c r="D17" s="139"/>
      <c r="E17" s="140" t="s">
        <v>58</v>
      </c>
      <c r="F17" s="139" t="s">
        <v>406</v>
      </c>
      <c r="G17" s="58" t="s">
        <v>2</v>
      </c>
      <c r="H17" s="58" t="s">
        <v>72</v>
      </c>
      <c r="I17" s="58" t="s">
        <v>73</v>
      </c>
      <c r="J17" s="58" t="s">
        <v>74</v>
      </c>
      <c r="K17" s="58" t="s">
        <v>75</v>
      </c>
      <c r="L17" s="58" t="s">
        <v>406</v>
      </c>
      <c r="M17" s="58" t="s">
        <v>47</v>
      </c>
      <c r="N17" s="58" t="s">
        <v>36</v>
      </c>
      <c r="O17" s="142" t="s">
        <v>63</v>
      </c>
      <c r="P17" s="142"/>
      <c r="Q17" s="142">
        <v>1</v>
      </c>
      <c r="R17" s="43"/>
      <c r="S17" s="45">
        <f>+Tabla3[[#This Row],[Cumpl]]/Tabla3[[#This Row],[Meta Anual]]</f>
        <v>0</v>
      </c>
      <c r="T17" s="6"/>
      <c r="U17" s="6"/>
      <c r="V17" s="6"/>
      <c r="W17" s="6"/>
      <c r="X17" s="12"/>
      <c r="Y17" s="36"/>
      <c r="Z17" s="46"/>
      <c r="AC17" s="14"/>
    </row>
    <row r="18" spans="2:29" ht="89.25" x14ac:dyDescent="0.25">
      <c r="B18" s="139">
        <v>2.6</v>
      </c>
      <c r="C18" s="139">
        <v>11</v>
      </c>
      <c r="D18" s="139"/>
      <c r="E18" s="140" t="s">
        <v>58</v>
      </c>
      <c r="F18" s="139" t="s">
        <v>408</v>
      </c>
      <c r="G18" s="58" t="s">
        <v>42</v>
      </c>
      <c r="H18" s="58" t="s">
        <v>76</v>
      </c>
      <c r="I18" s="58" t="s">
        <v>77</v>
      </c>
      <c r="J18" s="58" t="s">
        <v>78</v>
      </c>
      <c r="K18" s="58" t="s">
        <v>79</v>
      </c>
      <c r="L18" s="58" t="s">
        <v>408</v>
      </c>
      <c r="M18" s="58" t="s">
        <v>47</v>
      </c>
      <c r="N18" s="58" t="s">
        <v>48</v>
      </c>
      <c r="O18" s="142" t="s">
        <v>63</v>
      </c>
      <c r="P18" s="142"/>
      <c r="Q18" s="142">
        <v>1</v>
      </c>
      <c r="R18" s="43"/>
      <c r="S18" s="45">
        <f>+Tabla3[[#This Row],[Cumpl]]/Tabla3[[#This Row],[Meta Anual]]</f>
        <v>0</v>
      </c>
      <c r="T18" s="6"/>
      <c r="U18" s="6"/>
      <c r="V18" s="6"/>
      <c r="W18" s="6"/>
      <c r="X18" s="12"/>
      <c r="Y18" s="36"/>
      <c r="Z18" s="52"/>
      <c r="AC18" s="14"/>
    </row>
    <row r="19" spans="2:29" ht="51" x14ac:dyDescent="0.25">
      <c r="B19" s="139">
        <v>2.7</v>
      </c>
      <c r="C19" s="139">
        <v>12</v>
      </c>
      <c r="D19" s="139"/>
      <c r="E19" s="140" t="s">
        <v>58</v>
      </c>
      <c r="F19" s="139" t="s">
        <v>410</v>
      </c>
      <c r="G19" s="58" t="s">
        <v>42</v>
      </c>
      <c r="H19" s="58" t="s">
        <v>80</v>
      </c>
      <c r="I19" s="58" t="s">
        <v>81</v>
      </c>
      <c r="J19" s="58" t="s">
        <v>82</v>
      </c>
      <c r="K19" s="58" t="s">
        <v>83</v>
      </c>
      <c r="L19" s="58" t="s">
        <v>410</v>
      </c>
      <c r="M19" s="58" t="s">
        <v>47</v>
      </c>
      <c r="N19" s="58" t="s">
        <v>36</v>
      </c>
      <c r="O19" s="142" t="s">
        <v>63</v>
      </c>
      <c r="P19" s="142"/>
      <c r="Q19" s="142">
        <v>1</v>
      </c>
      <c r="R19" s="43"/>
      <c r="S19" s="45">
        <f>+Tabla3[[#This Row],[Cumpl]]/Tabla3[[#This Row],[Meta Anual]]</f>
        <v>0</v>
      </c>
      <c r="T19" s="6"/>
      <c r="U19" s="6"/>
      <c r="V19" s="6"/>
      <c r="W19" s="6"/>
      <c r="X19" s="12"/>
      <c r="Y19" s="36"/>
      <c r="Z19" s="46"/>
      <c r="AC19" s="14"/>
    </row>
    <row r="20" spans="2:29" ht="38.25" x14ac:dyDescent="0.25">
      <c r="B20" s="139">
        <v>2.8</v>
      </c>
      <c r="C20" s="139">
        <v>13</v>
      </c>
      <c r="D20" s="139"/>
      <c r="E20" s="140" t="s">
        <v>58</v>
      </c>
      <c r="F20" s="139" t="s">
        <v>412</v>
      </c>
      <c r="G20" s="58" t="s">
        <v>42</v>
      </c>
      <c r="H20" s="58" t="s">
        <v>84</v>
      </c>
      <c r="I20" s="58" t="s">
        <v>85</v>
      </c>
      <c r="J20" s="58" t="s">
        <v>86</v>
      </c>
      <c r="K20" s="58" t="s">
        <v>87</v>
      </c>
      <c r="L20" s="58" t="s">
        <v>412</v>
      </c>
      <c r="M20" s="58" t="s">
        <v>47</v>
      </c>
      <c r="N20" s="58" t="s">
        <v>48</v>
      </c>
      <c r="O20" s="142" t="s">
        <v>63</v>
      </c>
      <c r="P20" s="142"/>
      <c r="Q20" s="142">
        <v>1</v>
      </c>
      <c r="R20" s="43"/>
      <c r="S20" s="45">
        <f>+Tabla3[[#This Row],[Cumpl]]/Tabla3[[#This Row],[Meta Anual]]</f>
        <v>0</v>
      </c>
      <c r="T20" s="6"/>
      <c r="U20" s="6"/>
      <c r="V20" s="6"/>
      <c r="W20" s="6"/>
      <c r="X20" s="12"/>
      <c r="Y20" s="36"/>
      <c r="Z20" s="52"/>
    </row>
    <row r="21" spans="2:29" ht="38.25" x14ac:dyDescent="0.25">
      <c r="B21" s="139">
        <v>2.9</v>
      </c>
      <c r="C21" s="139">
        <v>14</v>
      </c>
      <c r="D21" s="139"/>
      <c r="E21" s="140" t="s">
        <v>58</v>
      </c>
      <c r="F21" s="139" t="s">
        <v>414</v>
      </c>
      <c r="G21" s="58" t="s">
        <v>42</v>
      </c>
      <c r="H21" s="58" t="s">
        <v>88</v>
      </c>
      <c r="I21" s="58" t="s">
        <v>89</v>
      </c>
      <c r="J21" s="58" t="s">
        <v>90</v>
      </c>
      <c r="K21" s="58" t="s">
        <v>91</v>
      </c>
      <c r="L21" s="58" t="s">
        <v>414</v>
      </c>
      <c r="M21" s="58" t="s">
        <v>47</v>
      </c>
      <c r="N21" s="58" t="s">
        <v>92</v>
      </c>
      <c r="O21" s="58" t="s">
        <v>49</v>
      </c>
      <c r="P21" s="142" t="s">
        <v>38</v>
      </c>
      <c r="Q21" s="142">
        <v>1</v>
      </c>
      <c r="R21" s="43"/>
      <c r="S21" s="45">
        <f>+Tabla3[[#This Row],[Cumpl]]/Tabla3[[#This Row],[Meta Anual]]</f>
        <v>0</v>
      </c>
      <c r="T21" s="6"/>
      <c r="U21" s="6"/>
      <c r="V21" s="6"/>
      <c r="W21" s="6"/>
      <c r="X21" s="12"/>
      <c r="Y21" s="36"/>
      <c r="Z21" s="46"/>
    </row>
    <row r="22" spans="2:29" ht="38.25" x14ac:dyDescent="0.25">
      <c r="B22" s="139">
        <v>2.11</v>
      </c>
      <c r="C22" s="139">
        <v>15</v>
      </c>
      <c r="D22" s="139"/>
      <c r="E22" s="140" t="s">
        <v>58</v>
      </c>
      <c r="F22" s="139" t="s">
        <v>416</v>
      </c>
      <c r="G22" s="58" t="s">
        <v>42</v>
      </c>
      <c r="H22" s="58" t="s">
        <v>93</v>
      </c>
      <c r="I22" s="58" t="s">
        <v>94</v>
      </c>
      <c r="J22" s="58" t="s">
        <v>95</v>
      </c>
      <c r="K22" s="58" t="s">
        <v>96</v>
      </c>
      <c r="L22" s="58" t="s">
        <v>416</v>
      </c>
      <c r="M22" s="58" t="s">
        <v>47</v>
      </c>
      <c r="N22" s="58" t="s">
        <v>36</v>
      </c>
      <c r="O22" s="142" t="s">
        <v>63</v>
      </c>
      <c r="P22" s="142"/>
      <c r="Q22" s="142">
        <v>1</v>
      </c>
      <c r="R22" s="43"/>
      <c r="S22" s="45">
        <f>+Tabla3[[#This Row],[Cumpl]]/Tabla3[[#This Row],[Meta Anual]]</f>
        <v>0</v>
      </c>
      <c r="T22" s="6"/>
      <c r="U22" s="6"/>
      <c r="V22" s="6"/>
      <c r="W22" s="6"/>
      <c r="X22" s="12"/>
      <c r="Y22" s="36"/>
      <c r="Z22" s="52"/>
    </row>
    <row r="23" spans="2:29" ht="38.25" x14ac:dyDescent="0.25">
      <c r="B23" s="139">
        <v>3.1</v>
      </c>
      <c r="C23" s="139">
        <v>16</v>
      </c>
      <c r="D23" s="139"/>
      <c r="E23" s="140" t="s">
        <v>97</v>
      </c>
      <c r="F23" s="139" t="s">
        <v>418</v>
      </c>
      <c r="G23" s="58" t="s">
        <v>28</v>
      </c>
      <c r="H23" s="58" t="s">
        <v>98</v>
      </c>
      <c r="I23" s="58" t="s">
        <v>99</v>
      </c>
      <c r="J23" s="58" t="s">
        <v>100</v>
      </c>
      <c r="K23" s="58" t="s">
        <v>101</v>
      </c>
      <c r="L23" s="58" t="s">
        <v>418</v>
      </c>
      <c r="M23" s="58" t="s">
        <v>35</v>
      </c>
      <c r="N23" s="58" t="s">
        <v>36</v>
      </c>
      <c r="O23" s="58" t="s">
        <v>63</v>
      </c>
      <c r="P23" s="142">
        <v>0</v>
      </c>
      <c r="Q23" s="142">
        <v>0.9</v>
      </c>
      <c r="R23" s="43"/>
      <c r="S23" s="45">
        <f>+Tabla3[[#This Row],[Cumpl]]/Tabla3[[#This Row],[Meta Anual]]</f>
        <v>0</v>
      </c>
      <c r="T23" s="6"/>
      <c r="U23" s="6"/>
      <c r="V23" s="6"/>
      <c r="W23" s="6"/>
      <c r="X23" s="12"/>
      <c r="Y23" s="36"/>
      <c r="Z23" s="46"/>
    </row>
    <row r="24" spans="2:29" ht="38.25" x14ac:dyDescent="0.25">
      <c r="B24" s="139">
        <v>3.2</v>
      </c>
      <c r="C24" s="139">
        <v>16</v>
      </c>
      <c r="D24" s="139"/>
      <c r="E24" s="140" t="s">
        <v>97</v>
      </c>
      <c r="F24" s="139" t="s">
        <v>420</v>
      </c>
      <c r="G24" s="58" t="s">
        <v>28</v>
      </c>
      <c r="H24" s="58" t="s">
        <v>98</v>
      </c>
      <c r="I24" s="58" t="s">
        <v>99</v>
      </c>
      <c r="J24" s="58" t="s">
        <v>100</v>
      </c>
      <c r="K24" s="58" t="s">
        <v>102</v>
      </c>
      <c r="L24" s="58" t="s">
        <v>420</v>
      </c>
      <c r="M24" s="58" t="s">
        <v>35</v>
      </c>
      <c r="N24" s="58" t="s">
        <v>103</v>
      </c>
      <c r="O24" s="58" t="s">
        <v>63</v>
      </c>
      <c r="P24" s="142" t="s">
        <v>38</v>
      </c>
      <c r="Q24" s="142">
        <v>1</v>
      </c>
      <c r="R24" s="43"/>
      <c r="S24" s="45">
        <f>+Tabla3[[#This Row],[Cumpl]]/Tabla3[[#This Row],[Meta Anual]]</f>
        <v>0</v>
      </c>
      <c r="T24" s="6"/>
      <c r="U24" s="6"/>
      <c r="V24" s="6"/>
      <c r="W24" s="6"/>
      <c r="X24" s="12"/>
      <c r="Y24" s="36"/>
      <c r="Z24" s="52"/>
    </row>
    <row r="25" spans="2:29" ht="38.25" x14ac:dyDescent="0.25">
      <c r="B25" s="139">
        <v>3.3</v>
      </c>
      <c r="C25" s="139">
        <v>16</v>
      </c>
      <c r="D25" s="139"/>
      <c r="E25" s="140" t="s">
        <v>97</v>
      </c>
      <c r="F25" s="139" t="s">
        <v>421</v>
      </c>
      <c r="G25" s="58" t="s">
        <v>28</v>
      </c>
      <c r="H25" s="58" t="s">
        <v>98</v>
      </c>
      <c r="I25" s="58" t="s">
        <v>99</v>
      </c>
      <c r="J25" s="58" t="s">
        <v>100</v>
      </c>
      <c r="K25" s="58" t="s">
        <v>104</v>
      </c>
      <c r="L25" s="58" t="s">
        <v>421</v>
      </c>
      <c r="M25" s="58" t="s">
        <v>35</v>
      </c>
      <c r="N25" s="58" t="s">
        <v>36</v>
      </c>
      <c r="O25" s="58" t="s">
        <v>105</v>
      </c>
      <c r="P25" s="143">
        <v>15</v>
      </c>
      <c r="Q25" s="143">
        <v>45</v>
      </c>
      <c r="R25" s="43"/>
      <c r="S25" s="45">
        <f>+Tabla3[[#This Row],[Cumpl]]/Tabla3[[#This Row],[Meta Anual]]</f>
        <v>0</v>
      </c>
      <c r="T25" s="6"/>
      <c r="U25" s="6"/>
      <c r="V25" s="6"/>
      <c r="W25" s="6"/>
      <c r="X25" s="12"/>
      <c r="Y25" s="36"/>
      <c r="Z25" s="46"/>
    </row>
    <row r="26" spans="2:29" ht="38.25" x14ac:dyDescent="0.25">
      <c r="B26" s="139">
        <v>3.4</v>
      </c>
      <c r="C26" s="139">
        <v>17</v>
      </c>
      <c r="D26" s="139"/>
      <c r="E26" s="140" t="s">
        <v>97</v>
      </c>
      <c r="F26" s="139" t="s">
        <v>422</v>
      </c>
      <c r="G26" s="58" t="s">
        <v>42</v>
      </c>
      <c r="H26" s="58" t="s">
        <v>98</v>
      </c>
      <c r="I26" s="58" t="s">
        <v>99</v>
      </c>
      <c r="J26" s="58" t="s">
        <v>106</v>
      </c>
      <c r="K26" s="58" t="s">
        <v>107</v>
      </c>
      <c r="L26" s="58" t="s">
        <v>422</v>
      </c>
      <c r="M26" s="58" t="s">
        <v>47</v>
      </c>
      <c r="N26" s="58" t="s">
        <v>48</v>
      </c>
      <c r="O26" s="58" t="s">
        <v>63</v>
      </c>
      <c r="P26" s="142">
        <v>0.2</v>
      </c>
      <c r="Q26" s="142">
        <v>1</v>
      </c>
      <c r="R26" s="43"/>
      <c r="S26" s="45">
        <f>+Tabla3[[#This Row],[Cumpl]]/Tabla3[[#This Row],[Meta Anual]]</f>
        <v>0</v>
      </c>
      <c r="T26" s="6"/>
      <c r="U26" s="6"/>
      <c r="V26" s="6"/>
      <c r="W26" s="6"/>
      <c r="X26" s="12"/>
      <c r="Y26" s="36"/>
      <c r="Z26" s="52"/>
    </row>
    <row r="27" spans="2:29" ht="38.25" x14ac:dyDescent="0.25">
      <c r="B27" s="139">
        <v>3.5</v>
      </c>
      <c r="C27" s="139">
        <v>18</v>
      </c>
      <c r="D27" s="139"/>
      <c r="E27" s="140" t="s">
        <v>108</v>
      </c>
      <c r="F27" s="139" t="s">
        <v>423</v>
      </c>
      <c r="G27" s="58" t="s">
        <v>50</v>
      </c>
      <c r="H27" s="58" t="s">
        <v>98</v>
      </c>
      <c r="I27" s="58" t="s">
        <v>99</v>
      </c>
      <c r="J27" s="58" t="s">
        <v>109</v>
      </c>
      <c r="K27" s="58" t="s">
        <v>110</v>
      </c>
      <c r="L27" s="58" t="s">
        <v>423</v>
      </c>
      <c r="M27" s="58" t="s">
        <v>35</v>
      </c>
      <c r="N27" s="58" t="s">
        <v>36</v>
      </c>
      <c r="O27" s="58" t="s">
        <v>105</v>
      </c>
      <c r="P27" s="143">
        <v>1</v>
      </c>
      <c r="Q27" s="143">
        <v>1</v>
      </c>
      <c r="R27" s="54"/>
      <c r="S27" s="45">
        <f>+Tabla3[[#This Row],[Cumpl]]/Tabla3[[#This Row],[Meta Anual]]</f>
        <v>0</v>
      </c>
      <c r="T27" s="6"/>
      <c r="U27" s="6"/>
      <c r="V27" s="6"/>
      <c r="W27" s="6"/>
      <c r="X27" s="12"/>
      <c r="Y27" s="36"/>
      <c r="Z27" s="46"/>
    </row>
    <row r="28" spans="2:29" ht="51" x14ac:dyDescent="0.25">
      <c r="B28" s="139">
        <v>3.6</v>
      </c>
      <c r="C28" s="139">
        <v>19</v>
      </c>
      <c r="D28" s="139"/>
      <c r="E28" s="140" t="s">
        <v>97</v>
      </c>
      <c r="F28" s="139" t="s">
        <v>424</v>
      </c>
      <c r="G28" s="58" t="s">
        <v>42</v>
      </c>
      <c r="H28" s="58" t="s">
        <v>111</v>
      </c>
      <c r="I28" s="58" t="s">
        <v>112</v>
      </c>
      <c r="J28" s="58" t="s">
        <v>113</v>
      </c>
      <c r="K28" s="58" t="s">
        <v>114</v>
      </c>
      <c r="L28" s="58" t="s">
        <v>424</v>
      </c>
      <c r="M28" s="58" t="s">
        <v>47</v>
      </c>
      <c r="N28" s="58" t="s">
        <v>48</v>
      </c>
      <c r="O28" s="58" t="s">
        <v>63</v>
      </c>
      <c r="P28" s="143"/>
      <c r="Q28" s="142">
        <v>0.95</v>
      </c>
      <c r="R28" s="54"/>
      <c r="S28" s="45">
        <f>+Tabla3[[#This Row],[Cumpl]]/Tabla3[[#This Row],[Meta Anual]]</f>
        <v>0</v>
      </c>
      <c r="T28" s="6"/>
      <c r="U28" s="6"/>
      <c r="V28" s="6"/>
      <c r="W28" s="6"/>
      <c r="X28" s="12"/>
      <c r="Y28" s="36"/>
      <c r="Z28" s="52"/>
    </row>
    <row r="29" spans="2:29" ht="30" x14ac:dyDescent="0.25">
      <c r="B29" s="139">
        <v>4.0999999999999996</v>
      </c>
      <c r="C29" s="139">
        <v>20</v>
      </c>
      <c r="D29" s="139"/>
      <c r="E29" s="140" t="s">
        <v>115</v>
      </c>
      <c r="F29" s="139" t="s">
        <v>425</v>
      </c>
      <c r="G29" s="58" t="s">
        <v>42</v>
      </c>
      <c r="H29" s="58" t="s">
        <v>116</v>
      </c>
      <c r="I29" s="146" t="s">
        <v>117</v>
      </c>
      <c r="J29" s="58" t="s">
        <v>118</v>
      </c>
      <c r="K29" s="58" t="s">
        <v>119</v>
      </c>
      <c r="L29" s="58" t="s">
        <v>425</v>
      </c>
      <c r="M29" s="58" t="s">
        <v>71</v>
      </c>
      <c r="N29" s="58" t="s">
        <v>36</v>
      </c>
      <c r="O29" s="58" t="s">
        <v>63</v>
      </c>
      <c r="P29" s="143">
        <v>2100</v>
      </c>
      <c r="Q29" s="143">
        <v>2500</v>
      </c>
      <c r="R29" s="44"/>
      <c r="S29" s="45">
        <f>+Tabla3[[#This Row],[Cumpl]]/Tabla3[[#This Row],[Meta Anual]]</f>
        <v>0</v>
      </c>
      <c r="T29" s="6"/>
      <c r="U29" s="6"/>
      <c r="V29" s="6"/>
      <c r="W29" s="6"/>
      <c r="X29" s="12"/>
      <c r="Y29" s="36"/>
      <c r="Z29" s="46"/>
    </row>
    <row r="30" spans="2:29" ht="38.25" x14ac:dyDescent="0.25">
      <c r="B30" s="139">
        <v>4.2</v>
      </c>
      <c r="C30" s="139">
        <v>20</v>
      </c>
      <c r="D30" s="139"/>
      <c r="E30" s="140" t="s">
        <v>115</v>
      </c>
      <c r="F30" s="139" t="s">
        <v>426</v>
      </c>
      <c r="G30" s="58" t="s">
        <v>42</v>
      </c>
      <c r="H30" s="58" t="s">
        <v>116</v>
      </c>
      <c r="I30" s="58" t="s">
        <v>117</v>
      </c>
      <c r="J30" s="58" t="s">
        <v>118</v>
      </c>
      <c r="K30" s="58" t="s">
        <v>120</v>
      </c>
      <c r="L30" s="58" t="s">
        <v>426</v>
      </c>
      <c r="M30" s="58" t="s">
        <v>35</v>
      </c>
      <c r="N30" s="58" t="s">
        <v>121</v>
      </c>
      <c r="O30" s="58" t="s">
        <v>37</v>
      </c>
      <c r="P30" s="147">
        <v>0.97419999999999995</v>
      </c>
      <c r="Q30" s="142">
        <v>0.95</v>
      </c>
      <c r="R30" s="44"/>
      <c r="S30" s="45">
        <f>+Tabla3[[#This Row],[Cumpl]]/Tabla3[[#This Row],[Meta Anual]]</f>
        <v>0</v>
      </c>
      <c r="T30" s="6"/>
      <c r="U30" s="6"/>
      <c r="V30" s="6"/>
      <c r="W30" s="6"/>
      <c r="X30" s="12"/>
      <c r="Y30" s="36"/>
      <c r="Z30" s="52"/>
    </row>
    <row r="31" spans="2:29" ht="24.75" customHeight="1" x14ac:dyDescent="0.25">
      <c r="B31" s="139">
        <v>4.3</v>
      </c>
      <c r="C31" s="139">
        <v>20</v>
      </c>
      <c r="D31" s="139"/>
      <c r="E31" s="140" t="s">
        <v>115</v>
      </c>
      <c r="F31" s="139" t="s">
        <v>427</v>
      </c>
      <c r="G31" s="58" t="s">
        <v>42</v>
      </c>
      <c r="H31" s="58" t="s">
        <v>116</v>
      </c>
      <c r="I31" s="58" t="s">
        <v>117</v>
      </c>
      <c r="J31" s="58" t="s">
        <v>118</v>
      </c>
      <c r="K31" s="58" t="s">
        <v>122</v>
      </c>
      <c r="L31" s="58" t="s">
        <v>427</v>
      </c>
      <c r="M31" s="58" t="s">
        <v>35</v>
      </c>
      <c r="N31" s="58" t="s">
        <v>48</v>
      </c>
      <c r="O31" s="58" t="s">
        <v>105</v>
      </c>
      <c r="P31" s="143">
        <v>60</v>
      </c>
      <c r="Q31" s="143">
        <v>30</v>
      </c>
      <c r="R31" s="44"/>
      <c r="S31" s="45">
        <f>+Tabla3[[#This Row],[Cumpl]]/Tabla3[[#This Row],[Meta Anual]]</f>
        <v>0</v>
      </c>
      <c r="T31" s="6"/>
      <c r="U31" s="6"/>
      <c r="V31" s="6"/>
      <c r="W31" s="6"/>
      <c r="X31" s="12"/>
      <c r="Y31" s="36"/>
      <c r="Z31" s="46"/>
    </row>
    <row r="32" spans="2:29" ht="25.5" x14ac:dyDescent="0.25">
      <c r="B32" s="139">
        <v>4.4000000000000004</v>
      </c>
      <c r="C32" s="139">
        <v>20</v>
      </c>
      <c r="D32" s="139"/>
      <c r="E32" s="140" t="s">
        <v>115</v>
      </c>
      <c r="F32" s="139" t="s">
        <v>428</v>
      </c>
      <c r="G32" s="58" t="s">
        <v>42</v>
      </c>
      <c r="H32" s="58" t="s">
        <v>116</v>
      </c>
      <c r="I32" s="58" t="s">
        <v>117</v>
      </c>
      <c r="J32" s="58" t="s">
        <v>118</v>
      </c>
      <c r="K32" s="58" t="s">
        <v>123</v>
      </c>
      <c r="L32" s="58" t="s">
        <v>428</v>
      </c>
      <c r="M32" s="58" t="s">
        <v>35</v>
      </c>
      <c r="N32" s="58" t="s">
        <v>36</v>
      </c>
      <c r="O32" s="58" t="s">
        <v>63</v>
      </c>
      <c r="P32" s="143" t="s">
        <v>124</v>
      </c>
      <c r="Q32" s="142">
        <v>0.9</v>
      </c>
      <c r="R32" s="44"/>
      <c r="S32" s="45">
        <f>+Tabla3[[#This Row],[Cumpl]]/Tabla3[[#This Row],[Meta Anual]]</f>
        <v>0</v>
      </c>
      <c r="T32" s="6"/>
      <c r="U32" s="6"/>
      <c r="V32" s="6"/>
      <c r="W32" s="6"/>
      <c r="X32" s="12"/>
      <c r="Y32" s="36"/>
      <c r="Z32" s="52"/>
    </row>
    <row r="33" spans="2:26" ht="30" x14ac:dyDescent="0.25">
      <c r="B33" s="139">
        <v>4.5</v>
      </c>
      <c r="C33" s="139">
        <v>20</v>
      </c>
      <c r="D33" s="139"/>
      <c r="E33" s="140" t="s">
        <v>115</v>
      </c>
      <c r="F33" s="139" t="s">
        <v>429</v>
      </c>
      <c r="G33" s="58" t="s">
        <v>42</v>
      </c>
      <c r="H33" s="58" t="s">
        <v>116</v>
      </c>
      <c r="I33" s="146" t="s">
        <v>117</v>
      </c>
      <c r="J33" s="58" t="s">
        <v>118</v>
      </c>
      <c r="K33" s="58" t="s">
        <v>125</v>
      </c>
      <c r="L33" s="58" t="s">
        <v>429</v>
      </c>
      <c r="M33" s="58" t="s">
        <v>35</v>
      </c>
      <c r="N33" s="58" t="s">
        <v>48</v>
      </c>
      <c r="O33" s="58" t="s">
        <v>63</v>
      </c>
      <c r="P33" s="142" t="s">
        <v>38</v>
      </c>
      <c r="Q33" s="142">
        <v>0.5</v>
      </c>
      <c r="R33" s="43"/>
      <c r="S33" s="45">
        <f>+Tabla3[[#This Row],[Cumpl]]/Tabla3[[#This Row],[Meta Anual]]</f>
        <v>0</v>
      </c>
      <c r="T33" s="6"/>
      <c r="U33" s="6"/>
      <c r="V33" s="6"/>
      <c r="W33" s="6"/>
      <c r="X33" s="12"/>
      <c r="Y33" s="36"/>
      <c r="Z33" s="46"/>
    </row>
    <row r="34" spans="2:26" ht="60" x14ac:dyDescent="0.25">
      <c r="B34" s="144">
        <v>4.5999999999999996</v>
      </c>
      <c r="C34" s="144">
        <v>21</v>
      </c>
      <c r="D34" s="144"/>
      <c r="E34" s="140" t="s">
        <v>115</v>
      </c>
      <c r="F34" s="139" t="s">
        <v>430</v>
      </c>
      <c r="G34" s="58" t="s">
        <v>2</v>
      </c>
      <c r="H34" s="58" t="s">
        <v>126</v>
      </c>
      <c r="I34" s="146" t="s">
        <v>127</v>
      </c>
      <c r="J34" s="58" t="s">
        <v>128</v>
      </c>
      <c r="K34" s="58" t="s">
        <v>129</v>
      </c>
      <c r="L34" s="57" t="s">
        <v>430</v>
      </c>
      <c r="M34" s="57" t="s">
        <v>47</v>
      </c>
      <c r="N34" s="58" t="s">
        <v>48</v>
      </c>
      <c r="O34" s="58" t="s">
        <v>63</v>
      </c>
      <c r="P34" s="142" t="s">
        <v>38</v>
      </c>
      <c r="Q34" s="142">
        <v>0.9</v>
      </c>
      <c r="R34" s="49"/>
      <c r="S34" s="45">
        <f>+Tabla3[[#This Row],[Cumpl]]/Tabla3[[#This Row],[Meta Anual]]</f>
        <v>0</v>
      </c>
      <c r="T34" s="6"/>
      <c r="U34" s="6"/>
      <c r="V34" s="6"/>
      <c r="W34" s="6"/>
      <c r="X34" s="51"/>
      <c r="Y34" s="48"/>
      <c r="Z34" s="52"/>
    </row>
    <row r="35" spans="2:26" ht="25.5" x14ac:dyDescent="0.25">
      <c r="B35" s="139">
        <v>5.0999999999999996</v>
      </c>
      <c r="C35" s="139">
        <v>22</v>
      </c>
      <c r="D35" s="139"/>
      <c r="E35" s="140" t="s">
        <v>130</v>
      </c>
      <c r="F35" s="139" t="s">
        <v>431</v>
      </c>
      <c r="G35" s="58" t="s">
        <v>50</v>
      </c>
      <c r="H35" s="58" t="s">
        <v>31</v>
      </c>
      <c r="I35" s="58" t="s">
        <v>131</v>
      </c>
      <c r="J35" s="58" t="s">
        <v>132</v>
      </c>
      <c r="K35" s="58" t="s">
        <v>133</v>
      </c>
      <c r="L35" s="58" t="s">
        <v>431</v>
      </c>
      <c r="M35" s="58" t="s">
        <v>71</v>
      </c>
      <c r="N35" s="58" t="s">
        <v>121</v>
      </c>
      <c r="O35" s="58" t="s">
        <v>63</v>
      </c>
      <c r="P35" s="142" t="s">
        <v>38</v>
      </c>
      <c r="Q35" s="142">
        <v>0.95</v>
      </c>
      <c r="R35" s="43"/>
      <c r="S35" s="45">
        <f>+Tabla3[[#This Row],[Cumpl]]/Tabla3[[#This Row],[Meta Anual]]</f>
        <v>0</v>
      </c>
      <c r="T35" s="6"/>
      <c r="U35" s="6"/>
      <c r="V35" s="6"/>
      <c r="W35" s="6"/>
      <c r="X35" s="12"/>
      <c r="Y35" s="36"/>
      <c r="Z35" s="46"/>
    </row>
    <row r="36" spans="2:26" ht="25.5" x14ac:dyDescent="0.25">
      <c r="B36" s="139">
        <v>5.2</v>
      </c>
      <c r="C36" s="139">
        <v>23</v>
      </c>
      <c r="D36" s="139"/>
      <c r="E36" s="140" t="s">
        <v>130</v>
      </c>
      <c r="F36" s="139" t="s">
        <v>432</v>
      </c>
      <c r="G36" s="58" t="s">
        <v>30</v>
      </c>
      <c r="H36" s="58" t="s">
        <v>116</v>
      </c>
      <c r="I36" s="58" t="s">
        <v>117</v>
      </c>
      <c r="J36" s="58" t="s">
        <v>134</v>
      </c>
      <c r="K36" s="58" t="s">
        <v>135</v>
      </c>
      <c r="L36" s="58" t="s">
        <v>432</v>
      </c>
      <c r="M36" s="58" t="s">
        <v>71</v>
      </c>
      <c r="N36" s="58" t="s">
        <v>48</v>
      </c>
      <c r="O36" s="58" t="s">
        <v>63</v>
      </c>
      <c r="P36" s="142">
        <v>0.87</v>
      </c>
      <c r="Q36" s="142">
        <v>0.9</v>
      </c>
      <c r="R36" s="43"/>
      <c r="S36" s="45">
        <f>+Tabla3[[#This Row],[Cumpl]]/Tabla3[[#This Row],[Meta Anual]]</f>
        <v>0</v>
      </c>
      <c r="T36" s="6"/>
      <c r="U36" s="6"/>
      <c r="V36" s="6"/>
      <c r="W36" s="6"/>
      <c r="X36" s="12"/>
      <c r="Y36" s="36"/>
      <c r="Z36" s="52"/>
    </row>
    <row r="37" spans="2:26" ht="25.5" x14ac:dyDescent="0.25">
      <c r="B37" s="139">
        <v>5.3</v>
      </c>
      <c r="C37" s="139">
        <v>23</v>
      </c>
      <c r="D37" s="139"/>
      <c r="E37" s="140" t="s">
        <v>130</v>
      </c>
      <c r="F37" s="139" t="s">
        <v>433</v>
      </c>
      <c r="G37" s="58" t="s">
        <v>30</v>
      </c>
      <c r="H37" s="58" t="s">
        <v>116</v>
      </c>
      <c r="I37" s="58" t="s">
        <v>117</v>
      </c>
      <c r="J37" s="58" t="s">
        <v>134</v>
      </c>
      <c r="K37" s="58" t="s">
        <v>136</v>
      </c>
      <c r="L37" s="58" t="s">
        <v>433</v>
      </c>
      <c r="M37" s="58" t="s">
        <v>47</v>
      </c>
      <c r="N37" s="58" t="s">
        <v>92</v>
      </c>
      <c r="O37" s="58" t="s">
        <v>137</v>
      </c>
      <c r="P37" s="142" t="s">
        <v>38</v>
      </c>
      <c r="Q37" s="143">
        <v>5</v>
      </c>
      <c r="R37" s="44"/>
      <c r="S37" s="45">
        <f>+Tabla3[[#This Row],[Cumpl]]/Tabla3[[#This Row],[Meta Anual]]</f>
        <v>0</v>
      </c>
      <c r="T37" s="6"/>
      <c r="U37" s="6"/>
      <c r="V37" s="6"/>
      <c r="W37" s="6"/>
      <c r="X37" s="12"/>
      <c r="Y37" s="36"/>
      <c r="Z37" s="46"/>
    </row>
    <row r="38" spans="2:26" ht="25.5" x14ac:dyDescent="0.25">
      <c r="B38" s="139">
        <v>5.4</v>
      </c>
      <c r="C38" s="139">
        <v>24</v>
      </c>
      <c r="D38" s="139"/>
      <c r="E38" s="140" t="s">
        <v>130</v>
      </c>
      <c r="F38" s="139" t="s">
        <v>434</v>
      </c>
      <c r="G38" s="58" t="s">
        <v>30</v>
      </c>
      <c r="H38" s="58" t="s">
        <v>31</v>
      </c>
      <c r="I38" s="58" t="s">
        <v>131</v>
      </c>
      <c r="J38" s="58" t="s">
        <v>138</v>
      </c>
      <c r="K38" s="58" t="s">
        <v>139</v>
      </c>
      <c r="L38" s="58" t="s">
        <v>434</v>
      </c>
      <c r="M38" s="58" t="s">
        <v>47</v>
      </c>
      <c r="N38" s="58" t="s">
        <v>36</v>
      </c>
      <c r="O38" s="58" t="s">
        <v>137</v>
      </c>
      <c r="P38" s="143">
        <v>12</v>
      </c>
      <c r="Q38" s="143">
        <v>12</v>
      </c>
      <c r="R38" s="44"/>
      <c r="S38" s="45">
        <f>+Tabla3[[#This Row],[Cumpl]]/Tabla3[[#This Row],[Meta Anual]]</f>
        <v>0</v>
      </c>
      <c r="T38" s="6"/>
      <c r="U38" s="6"/>
      <c r="V38" s="6"/>
      <c r="W38" s="6"/>
      <c r="X38" s="12"/>
      <c r="Y38" s="36"/>
      <c r="Z38" s="52"/>
    </row>
    <row r="39" spans="2:26" ht="42" customHeight="1" x14ac:dyDescent="0.25">
      <c r="B39" s="139">
        <v>5.5</v>
      </c>
      <c r="C39" s="139">
        <v>25</v>
      </c>
      <c r="D39" s="139"/>
      <c r="E39" s="140" t="s">
        <v>130</v>
      </c>
      <c r="F39" s="139" t="s">
        <v>435</v>
      </c>
      <c r="G39" s="58" t="s">
        <v>42</v>
      </c>
      <c r="H39" s="58" t="s">
        <v>140</v>
      </c>
      <c r="I39" s="58" t="s">
        <v>141</v>
      </c>
      <c r="J39" s="58" t="s">
        <v>142</v>
      </c>
      <c r="K39" s="58" t="s">
        <v>143</v>
      </c>
      <c r="L39" s="58" t="s">
        <v>435</v>
      </c>
      <c r="M39" s="58" t="s">
        <v>47</v>
      </c>
      <c r="N39" s="58" t="s">
        <v>121</v>
      </c>
      <c r="O39" s="58" t="s">
        <v>63</v>
      </c>
      <c r="P39" s="143"/>
      <c r="Q39" s="143">
        <v>100</v>
      </c>
      <c r="R39" s="44"/>
      <c r="S39" s="45">
        <f>+Tabla3[[#This Row],[Cumpl]]/Tabla3[[#This Row],[Meta Anual]]</f>
        <v>0</v>
      </c>
      <c r="T39" s="6"/>
      <c r="U39" s="6"/>
      <c r="V39" s="6"/>
      <c r="W39" s="6"/>
      <c r="X39" s="12"/>
      <c r="Y39" s="36"/>
      <c r="Z39" s="46"/>
    </row>
    <row r="40" spans="2:26" ht="45" x14ac:dyDescent="0.25">
      <c r="B40" s="139">
        <v>6.1</v>
      </c>
      <c r="C40" s="139">
        <v>26</v>
      </c>
      <c r="D40" s="139"/>
      <c r="E40" s="140" t="s">
        <v>144</v>
      </c>
      <c r="F40" s="139" t="s">
        <v>436</v>
      </c>
      <c r="G40" s="58" t="s">
        <v>39</v>
      </c>
      <c r="H40" s="146" t="s">
        <v>145</v>
      </c>
      <c r="I40" s="146" t="s">
        <v>146</v>
      </c>
      <c r="J40" s="58" t="s">
        <v>147</v>
      </c>
      <c r="K40" s="58" t="s">
        <v>148</v>
      </c>
      <c r="L40" s="58" t="s">
        <v>436</v>
      </c>
      <c r="M40" s="58" t="s">
        <v>47</v>
      </c>
      <c r="N40" s="58" t="s">
        <v>36</v>
      </c>
      <c r="O40" s="58" t="s">
        <v>63</v>
      </c>
      <c r="P40" s="142">
        <v>0.95</v>
      </c>
      <c r="Q40" s="142">
        <v>1</v>
      </c>
      <c r="R40" s="43"/>
      <c r="S40" s="45">
        <f>+Tabla3[[#This Row],[Cumpl]]/Tabla3[[#This Row],[Meta Anual]]</f>
        <v>0</v>
      </c>
      <c r="T40" s="6"/>
      <c r="U40" s="6"/>
      <c r="V40" s="6"/>
      <c r="W40" s="6"/>
      <c r="X40" s="12"/>
      <c r="Y40" s="36"/>
      <c r="Z40" s="52"/>
    </row>
    <row r="41" spans="2:26" ht="45" x14ac:dyDescent="0.25">
      <c r="B41" s="139">
        <v>6.2</v>
      </c>
      <c r="C41" s="139">
        <v>27</v>
      </c>
      <c r="D41" s="139"/>
      <c r="E41" s="140" t="s">
        <v>144</v>
      </c>
      <c r="F41" s="139" t="s">
        <v>437</v>
      </c>
      <c r="G41" s="58" t="s">
        <v>39</v>
      </c>
      <c r="H41" s="146" t="s">
        <v>145</v>
      </c>
      <c r="I41" s="146" t="s">
        <v>146</v>
      </c>
      <c r="J41" s="58" t="s">
        <v>149</v>
      </c>
      <c r="K41" s="58" t="s">
        <v>150</v>
      </c>
      <c r="L41" s="58" t="s">
        <v>437</v>
      </c>
      <c r="M41" s="58" t="s">
        <v>47</v>
      </c>
      <c r="N41" s="58" t="s">
        <v>48</v>
      </c>
      <c r="O41" s="58" t="s">
        <v>63</v>
      </c>
      <c r="P41" s="142">
        <v>0.95</v>
      </c>
      <c r="Q41" s="142">
        <v>1</v>
      </c>
      <c r="R41" s="43"/>
      <c r="S41" s="45">
        <f>+Tabla3[[#This Row],[Cumpl]]/Tabla3[[#This Row],[Meta Anual]]</f>
        <v>0</v>
      </c>
      <c r="T41" s="6"/>
      <c r="U41" s="6"/>
      <c r="V41" s="6"/>
      <c r="W41" s="6"/>
      <c r="X41" s="12"/>
      <c r="Y41" s="36"/>
      <c r="Z41" s="46"/>
    </row>
    <row r="42" spans="2:26" ht="60" x14ac:dyDescent="0.25">
      <c r="B42" s="139">
        <v>6.3</v>
      </c>
      <c r="C42" s="139">
        <v>28</v>
      </c>
      <c r="D42" s="139"/>
      <c r="E42" s="140" t="s">
        <v>144</v>
      </c>
      <c r="F42" s="139" t="s">
        <v>438</v>
      </c>
      <c r="G42" s="58" t="s">
        <v>50</v>
      </c>
      <c r="H42" s="146" t="s">
        <v>151</v>
      </c>
      <c r="I42" s="146" t="s">
        <v>152</v>
      </c>
      <c r="J42" s="58" t="s">
        <v>153</v>
      </c>
      <c r="K42" s="58" t="s">
        <v>154</v>
      </c>
      <c r="L42" s="58" t="s">
        <v>438</v>
      </c>
      <c r="M42" s="58" t="s">
        <v>47</v>
      </c>
      <c r="N42" s="58" t="s">
        <v>48</v>
      </c>
      <c r="O42" s="58" t="s">
        <v>63</v>
      </c>
      <c r="P42" s="142">
        <v>0.95</v>
      </c>
      <c r="Q42" s="142">
        <v>1</v>
      </c>
      <c r="R42" s="43"/>
      <c r="S42" s="45">
        <f>+Tabla3[[#This Row],[Cumpl]]/Tabla3[[#This Row],[Meta Anual]]</f>
        <v>0</v>
      </c>
      <c r="T42" s="6"/>
      <c r="U42" s="6"/>
      <c r="V42" s="6"/>
      <c r="W42" s="6"/>
      <c r="X42" s="12"/>
      <c r="Y42" s="36"/>
      <c r="Z42" s="52"/>
    </row>
    <row r="43" spans="2:26" ht="45" x14ac:dyDescent="0.25">
      <c r="B43" s="139">
        <v>6.4</v>
      </c>
      <c r="C43" s="139">
        <v>29</v>
      </c>
      <c r="D43" s="139"/>
      <c r="E43" s="140" t="s">
        <v>144</v>
      </c>
      <c r="F43" s="139" t="s">
        <v>439</v>
      </c>
      <c r="G43" s="58" t="s">
        <v>39</v>
      </c>
      <c r="H43" s="146" t="s">
        <v>145</v>
      </c>
      <c r="I43" s="146" t="s">
        <v>146</v>
      </c>
      <c r="J43" s="58" t="s">
        <v>155</v>
      </c>
      <c r="K43" s="58" t="s">
        <v>156</v>
      </c>
      <c r="L43" s="58" t="s">
        <v>439</v>
      </c>
      <c r="M43" s="58" t="s">
        <v>47</v>
      </c>
      <c r="N43" s="58" t="s">
        <v>36</v>
      </c>
      <c r="O43" s="58" t="s">
        <v>63</v>
      </c>
      <c r="P43" s="148">
        <v>0.95</v>
      </c>
      <c r="Q43" s="148">
        <v>1</v>
      </c>
      <c r="R43" s="6"/>
      <c r="S43" s="45">
        <f>+Tabla3[[#This Row],[Cumpl]]/Tabla3[[#This Row],[Meta Anual]]</f>
        <v>0</v>
      </c>
      <c r="T43" s="6"/>
      <c r="U43" s="6"/>
      <c r="V43" s="6"/>
      <c r="W43" s="6"/>
      <c r="X43" s="12"/>
      <c r="Y43" s="36"/>
      <c r="Z43" s="46"/>
    </row>
    <row r="44" spans="2:26" ht="45" x14ac:dyDescent="0.25">
      <c r="B44" s="139">
        <v>6.5</v>
      </c>
      <c r="C44" s="139">
        <v>30</v>
      </c>
      <c r="D44" s="139"/>
      <c r="E44" s="140" t="s">
        <v>144</v>
      </c>
      <c r="F44" s="139" t="s">
        <v>440</v>
      </c>
      <c r="G44" s="58" t="s">
        <v>39</v>
      </c>
      <c r="H44" s="146" t="s">
        <v>157</v>
      </c>
      <c r="I44" s="146" t="s">
        <v>158</v>
      </c>
      <c r="J44" s="58" t="s">
        <v>159</v>
      </c>
      <c r="K44" s="58" t="s">
        <v>160</v>
      </c>
      <c r="L44" s="58" t="s">
        <v>440</v>
      </c>
      <c r="M44" s="58" t="s">
        <v>47</v>
      </c>
      <c r="N44" s="58" t="s">
        <v>36</v>
      </c>
      <c r="O44" s="58" t="s">
        <v>63</v>
      </c>
      <c r="P44" s="148">
        <v>0.95</v>
      </c>
      <c r="Q44" s="148">
        <v>1</v>
      </c>
      <c r="R44" s="6"/>
      <c r="S44" s="45">
        <f>+Tabla3[[#This Row],[Cumpl]]/Tabla3[[#This Row],[Meta Anual]]</f>
        <v>0</v>
      </c>
      <c r="T44" s="6"/>
      <c r="U44" s="6"/>
      <c r="V44" s="6"/>
      <c r="W44" s="6"/>
      <c r="X44" s="12"/>
      <c r="Y44" s="36"/>
      <c r="Z44" s="52"/>
    </row>
    <row r="45" spans="2:26" ht="45" x14ac:dyDescent="0.25">
      <c r="B45" s="139">
        <v>6.6</v>
      </c>
      <c r="C45" s="139">
        <v>31</v>
      </c>
      <c r="D45" s="139"/>
      <c r="E45" s="140" t="s">
        <v>144</v>
      </c>
      <c r="F45" s="139" t="s">
        <v>441</v>
      </c>
      <c r="G45" s="58" t="s">
        <v>39</v>
      </c>
      <c r="H45" s="146" t="s">
        <v>157</v>
      </c>
      <c r="I45" s="146" t="s">
        <v>158</v>
      </c>
      <c r="J45" s="58" t="s">
        <v>161</v>
      </c>
      <c r="K45" s="58" t="s">
        <v>162</v>
      </c>
      <c r="L45" s="58" t="s">
        <v>441</v>
      </c>
      <c r="M45" s="58" t="s">
        <v>47</v>
      </c>
      <c r="N45" s="58" t="s">
        <v>36</v>
      </c>
      <c r="O45" s="58" t="s">
        <v>63</v>
      </c>
      <c r="P45" s="148">
        <v>0.95</v>
      </c>
      <c r="Q45" s="148">
        <v>1</v>
      </c>
      <c r="R45" s="6"/>
      <c r="S45" s="45">
        <f>+Tabla3[[#This Row],[Cumpl]]/Tabla3[[#This Row],[Meta Anual]]</f>
        <v>0</v>
      </c>
      <c r="T45" s="6"/>
      <c r="U45" s="6"/>
      <c r="V45" s="6"/>
      <c r="W45" s="6"/>
      <c r="X45" s="12"/>
      <c r="Y45" s="36"/>
      <c r="Z45" s="46"/>
    </row>
    <row r="46" spans="2:26" ht="25.5" x14ac:dyDescent="0.25">
      <c r="B46" s="139">
        <v>7.1</v>
      </c>
      <c r="C46" s="139">
        <v>32</v>
      </c>
      <c r="D46" s="139" t="s">
        <v>163</v>
      </c>
      <c r="E46" s="140" t="s">
        <v>164</v>
      </c>
      <c r="F46" s="139" t="s">
        <v>442</v>
      </c>
      <c r="G46" s="58" t="s">
        <v>42</v>
      </c>
      <c r="H46" s="58" t="s">
        <v>116</v>
      </c>
      <c r="I46" s="58" t="s">
        <v>117</v>
      </c>
      <c r="J46" s="58" t="s">
        <v>165</v>
      </c>
      <c r="K46" s="58" t="s">
        <v>166</v>
      </c>
      <c r="L46" s="58" t="s">
        <v>442</v>
      </c>
      <c r="M46" s="58" t="s">
        <v>47</v>
      </c>
      <c r="N46" s="58" t="s">
        <v>48</v>
      </c>
      <c r="O46" s="58" t="s">
        <v>63</v>
      </c>
      <c r="P46" s="142">
        <v>0</v>
      </c>
      <c r="Q46" s="142">
        <v>1</v>
      </c>
      <c r="R46" s="43"/>
      <c r="S46" s="45">
        <f>+Tabla3[[#This Row],[Cumpl]]/Tabla3[[#This Row],[Meta Anual]]</f>
        <v>0</v>
      </c>
      <c r="T46" s="6"/>
      <c r="U46" s="6"/>
      <c r="V46" s="6"/>
      <c r="W46" s="6"/>
      <c r="X46" s="36"/>
      <c r="Y46" s="36"/>
      <c r="Z46" s="52"/>
    </row>
    <row r="47" spans="2:26" ht="51" x14ac:dyDescent="0.25">
      <c r="B47" s="139">
        <v>7.2</v>
      </c>
      <c r="C47" s="144">
        <v>33</v>
      </c>
      <c r="D47" s="139" t="s">
        <v>163</v>
      </c>
      <c r="E47" s="140" t="s">
        <v>164</v>
      </c>
      <c r="F47" s="139" t="s">
        <v>443</v>
      </c>
      <c r="G47" s="58" t="s">
        <v>50</v>
      </c>
      <c r="H47" s="58" t="s">
        <v>116</v>
      </c>
      <c r="I47" s="58" t="s">
        <v>167</v>
      </c>
      <c r="J47" s="58" t="s">
        <v>168</v>
      </c>
      <c r="K47" s="58" t="s">
        <v>169</v>
      </c>
      <c r="L47" s="58" t="s">
        <v>443</v>
      </c>
      <c r="M47" s="58" t="s">
        <v>47</v>
      </c>
      <c r="N47" s="58" t="s">
        <v>36</v>
      </c>
      <c r="O47" s="58" t="s">
        <v>63</v>
      </c>
      <c r="P47" s="142">
        <v>0</v>
      </c>
      <c r="Q47" s="142">
        <v>0.85</v>
      </c>
      <c r="R47" s="43"/>
      <c r="S47" s="45">
        <f>+Tabla3[[#This Row],[Cumpl]]/Tabla3[[#This Row],[Meta Anual]]</f>
        <v>0</v>
      </c>
      <c r="T47" s="6"/>
      <c r="U47" s="6"/>
      <c r="V47" s="6"/>
      <c r="W47" s="6"/>
      <c r="X47" s="12"/>
      <c r="Y47" s="36"/>
      <c r="Z47" s="46"/>
    </row>
    <row r="48" spans="2:26" ht="35.25" customHeight="1" x14ac:dyDescent="0.25">
      <c r="B48" s="144">
        <v>7.3</v>
      </c>
      <c r="C48" s="144">
        <v>34</v>
      </c>
      <c r="D48" s="139" t="s">
        <v>170</v>
      </c>
      <c r="E48" s="140" t="s">
        <v>164</v>
      </c>
      <c r="F48" s="139" t="s">
        <v>444</v>
      </c>
      <c r="G48" s="58" t="s">
        <v>42</v>
      </c>
      <c r="H48" s="57" t="s">
        <v>171</v>
      </c>
      <c r="I48" s="57" t="s">
        <v>172</v>
      </c>
      <c r="J48" s="58" t="s">
        <v>173</v>
      </c>
      <c r="K48" s="58" t="s">
        <v>174</v>
      </c>
      <c r="L48" s="57" t="s">
        <v>444</v>
      </c>
      <c r="M48" s="57" t="s">
        <v>47</v>
      </c>
      <c r="N48" s="58" t="s">
        <v>48</v>
      </c>
      <c r="O48" s="58" t="s">
        <v>137</v>
      </c>
      <c r="P48" s="143" t="s">
        <v>38</v>
      </c>
      <c r="Q48" s="149">
        <v>4</v>
      </c>
      <c r="R48" s="50"/>
      <c r="S48" s="45">
        <f>+Tabla3[[#This Row],[Cumpl]]/Tabla3[[#This Row],[Meta Anual]]</f>
        <v>0</v>
      </c>
      <c r="T48" s="6"/>
      <c r="U48" s="6"/>
      <c r="V48" s="6"/>
      <c r="W48" s="6"/>
      <c r="X48" s="51"/>
      <c r="Y48" s="48"/>
      <c r="Z48" s="52"/>
    </row>
    <row r="49" spans="2:26" ht="38.25" x14ac:dyDescent="0.25">
      <c r="B49" s="139">
        <v>7.4</v>
      </c>
      <c r="C49" s="139">
        <v>35</v>
      </c>
      <c r="D49" s="139" t="s">
        <v>170</v>
      </c>
      <c r="E49" s="140" t="s">
        <v>164</v>
      </c>
      <c r="F49" s="139" t="s">
        <v>445</v>
      </c>
      <c r="G49" s="58" t="s">
        <v>2</v>
      </c>
      <c r="H49" s="58" t="s">
        <v>175</v>
      </c>
      <c r="I49" s="58" t="s">
        <v>176</v>
      </c>
      <c r="J49" s="58" t="s">
        <v>177</v>
      </c>
      <c r="K49" s="58" t="s">
        <v>178</v>
      </c>
      <c r="L49" s="58" t="s">
        <v>445</v>
      </c>
      <c r="M49" s="58" t="s">
        <v>71</v>
      </c>
      <c r="N49" s="58" t="s">
        <v>48</v>
      </c>
      <c r="O49" s="58" t="s">
        <v>137</v>
      </c>
      <c r="P49" s="143">
        <v>3500</v>
      </c>
      <c r="Q49" s="143">
        <v>4000</v>
      </c>
      <c r="R49" s="44"/>
      <c r="S49" s="45">
        <f>+Tabla3[[#This Row],[Cumpl]]/Tabla3[[#This Row],[Meta Anual]]</f>
        <v>0</v>
      </c>
      <c r="T49" s="6"/>
      <c r="U49" s="6"/>
      <c r="V49" s="6"/>
      <c r="W49" s="6"/>
      <c r="X49" s="12"/>
      <c r="Y49" s="36"/>
      <c r="Z49" s="46"/>
    </row>
    <row r="50" spans="2:26" ht="38.25" x14ac:dyDescent="0.25">
      <c r="B50" s="139">
        <v>7.5</v>
      </c>
      <c r="C50" s="139">
        <v>36</v>
      </c>
      <c r="D50" s="139" t="s">
        <v>170</v>
      </c>
      <c r="E50" s="140" t="s">
        <v>164</v>
      </c>
      <c r="F50" s="139" t="s">
        <v>446</v>
      </c>
      <c r="G50" s="58" t="s">
        <v>42</v>
      </c>
      <c r="H50" s="58" t="s">
        <v>179</v>
      </c>
      <c r="I50" s="58" t="s">
        <v>180</v>
      </c>
      <c r="J50" s="58" t="s">
        <v>181</v>
      </c>
      <c r="K50" s="58" t="s">
        <v>182</v>
      </c>
      <c r="L50" s="58" t="s">
        <v>446</v>
      </c>
      <c r="M50" s="58" t="s">
        <v>47</v>
      </c>
      <c r="N50" s="58" t="s">
        <v>48</v>
      </c>
      <c r="O50" s="58" t="s">
        <v>183</v>
      </c>
      <c r="P50" s="142" t="s">
        <v>38</v>
      </c>
      <c r="Q50" s="142">
        <v>0.9</v>
      </c>
      <c r="R50" s="43"/>
      <c r="S50" s="45">
        <f>+Tabla3[[#This Row],[Cumpl]]/Tabla3[[#This Row],[Meta Anual]]</f>
        <v>0</v>
      </c>
      <c r="T50" s="6"/>
      <c r="U50" s="6"/>
      <c r="V50" s="6"/>
      <c r="W50" s="6"/>
      <c r="X50" s="12"/>
      <c r="Y50" s="36"/>
      <c r="Z50" s="52"/>
    </row>
    <row r="51" spans="2:26" ht="38.25" x14ac:dyDescent="0.25">
      <c r="B51" s="139">
        <v>7.6</v>
      </c>
      <c r="C51" s="139">
        <v>37</v>
      </c>
      <c r="D51" s="139" t="s">
        <v>170</v>
      </c>
      <c r="E51" s="140" t="s">
        <v>164</v>
      </c>
      <c r="F51" s="139" t="s">
        <v>447</v>
      </c>
      <c r="G51" s="58" t="s">
        <v>39</v>
      </c>
      <c r="H51" s="58" t="s">
        <v>179</v>
      </c>
      <c r="I51" s="58" t="s">
        <v>180</v>
      </c>
      <c r="J51" s="58" t="s">
        <v>184</v>
      </c>
      <c r="K51" s="58" t="s">
        <v>185</v>
      </c>
      <c r="L51" s="58" t="s">
        <v>447</v>
      </c>
      <c r="M51" s="58" t="s">
        <v>47</v>
      </c>
      <c r="N51" s="58" t="s">
        <v>36</v>
      </c>
      <c r="O51" s="58" t="s">
        <v>137</v>
      </c>
      <c r="P51" s="143">
        <v>8</v>
      </c>
      <c r="Q51" s="143">
        <v>9</v>
      </c>
      <c r="R51" s="44"/>
      <c r="S51" s="45">
        <f>+Tabla3[[#This Row],[Cumpl]]/Tabla3[[#This Row],[Meta Anual]]</f>
        <v>0</v>
      </c>
      <c r="T51" s="6"/>
      <c r="U51" s="6"/>
      <c r="V51" s="6"/>
      <c r="W51" s="6"/>
      <c r="X51" s="12"/>
      <c r="Y51" s="36"/>
      <c r="Z51" s="46"/>
    </row>
    <row r="52" spans="2:26" ht="38.25" x14ac:dyDescent="0.25">
      <c r="B52" s="139">
        <v>7.7</v>
      </c>
      <c r="C52" s="139">
        <v>38</v>
      </c>
      <c r="D52" s="139" t="s">
        <v>170</v>
      </c>
      <c r="E52" s="140" t="s">
        <v>164</v>
      </c>
      <c r="F52" s="139" t="s">
        <v>448</v>
      </c>
      <c r="G52" s="58" t="s">
        <v>42</v>
      </c>
      <c r="H52" s="58" t="s">
        <v>179</v>
      </c>
      <c r="I52" s="58" t="s">
        <v>180</v>
      </c>
      <c r="J52" s="58" t="s">
        <v>186</v>
      </c>
      <c r="K52" s="58" t="s">
        <v>187</v>
      </c>
      <c r="L52" s="58" t="s">
        <v>448</v>
      </c>
      <c r="M52" s="58" t="s">
        <v>47</v>
      </c>
      <c r="N52" s="58" t="s">
        <v>36</v>
      </c>
      <c r="O52" s="58" t="s">
        <v>137</v>
      </c>
      <c r="P52" s="143" t="s">
        <v>124</v>
      </c>
      <c r="Q52" s="142">
        <v>0.9</v>
      </c>
      <c r="R52" s="44"/>
      <c r="S52" s="45">
        <f>+Tabla3[[#This Row],[Cumpl]]/Tabla3[[#This Row],[Meta Anual]]</f>
        <v>0</v>
      </c>
      <c r="T52" s="6"/>
      <c r="U52" s="6"/>
      <c r="V52" s="6"/>
      <c r="W52" s="6"/>
      <c r="X52" s="12"/>
      <c r="Y52" s="36"/>
      <c r="Z52" s="52"/>
    </row>
    <row r="53" spans="2:26" ht="38.25" x14ac:dyDescent="0.25">
      <c r="B53" s="139">
        <v>7.8</v>
      </c>
      <c r="C53" s="139">
        <v>39</v>
      </c>
      <c r="D53" s="58" t="s">
        <v>188</v>
      </c>
      <c r="E53" s="140" t="s">
        <v>164</v>
      </c>
      <c r="F53" s="139" t="s">
        <v>449</v>
      </c>
      <c r="G53" s="58" t="s">
        <v>50</v>
      </c>
      <c r="H53" s="58" t="s">
        <v>189</v>
      </c>
      <c r="I53" s="58" t="s">
        <v>176</v>
      </c>
      <c r="J53" s="58" t="s">
        <v>190</v>
      </c>
      <c r="K53" s="58" t="s">
        <v>191</v>
      </c>
      <c r="L53" s="58" t="s">
        <v>449</v>
      </c>
      <c r="M53" s="58" t="s">
        <v>192</v>
      </c>
      <c r="N53" s="58" t="s">
        <v>48</v>
      </c>
      <c r="O53" s="58" t="s">
        <v>63</v>
      </c>
      <c r="P53" s="142">
        <v>0.4</v>
      </c>
      <c r="Q53" s="142">
        <v>0.8</v>
      </c>
      <c r="R53" s="43"/>
      <c r="S53" s="45">
        <f>+Tabla3[[#This Row],[Cumpl]]/Tabla3[[#This Row],[Meta Anual]]</f>
        <v>0</v>
      </c>
      <c r="T53" s="6"/>
      <c r="U53" s="6"/>
      <c r="V53" s="6"/>
      <c r="W53" s="6"/>
      <c r="X53" s="12"/>
      <c r="Y53" s="36"/>
      <c r="Z53" s="46"/>
    </row>
    <row r="54" spans="2:26" ht="33" customHeight="1" x14ac:dyDescent="0.25">
      <c r="B54" s="139">
        <v>7.9</v>
      </c>
      <c r="C54" s="139">
        <v>39</v>
      </c>
      <c r="D54" s="58" t="s">
        <v>188</v>
      </c>
      <c r="E54" s="140" t="s">
        <v>164</v>
      </c>
      <c r="F54" s="139" t="s">
        <v>450</v>
      </c>
      <c r="G54" s="58" t="s">
        <v>50</v>
      </c>
      <c r="H54" s="58" t="s">
        <v>189</v>
      </c>
      <c r="I54" s="58" t="s">
        <v>176</v>
      </c>
      <c r="J54" s="58" t="s">
        <v>190</v>
      </c>
      <c r="K54" s="58" t="s">
        <v>193</v>
      </c>
      <c r="L54" s="58" t="s">
        <v>450</v>
      </c>
      <c r="M54" s="58" t="s">
        <v>192</v>
      </c>
      <c r="N54" s="58" t="s">
        <v>48</v>
      </c>
      <c r="O54" s="58" t="s">
        <v>63</v>
      </c>
      <c r="P54" s="142" t="s">
        <v>38</v>
      </c>
      <c r="Q54" s="142" t="s">
        <v>194</v>
      </c>
      <c r="R54" s="44"/>
      <c r="S54" s="45" t="e">
        <f>+Tabla3[[#This Row],[Cumpl]]/Tabla3[[#This Row],[Meta Anual]]</f>
        <v>#VALUE!</v>
      </c>
      <c r="T54" s="6"/>
      <c r="U54" s="6"/>
      <c r="V54" s="6"/>
      <c r="W54" s="6"/>
      <c r="X54" s="12"/>
      <c r="Y54" s="36"/>
      <c r="Z54" s="52"/>
    </row>
    <row r="55" spans="2:26" ht="37.5" customHeight="1" x14ac:dyDescent="0.25">
      <c r="B55" s="139">
        <v>7.11</v>
      </c>
      <c r="C55" s="139">
        <v>40</v>
      </c>
      <c r="D55" s="58" t="s">
        <v>188</v>
      </c>
      <c r="E55" s="140" t="s">
        <v>164</v>
      </c>
      <c r="F55" s="139" t="s">
        <v>451</v>
      </c>
      <c r="G55" s="58" t="s">
        <v>50</v>
      </c>
      <c r="H55" s="58" t="s">
        <v>189</v>
      </c>
      <c r="I55" s="58" t="s">
        <v>176</v>
      </c>
      <c r="J55" s="58" t="s">
        <v>195</v>
      </c>
      <c r="K55" s="58" t="s">
        <v>196</v>
      </c>
      <c r="L55" s="58" t="s">
        <v>451</v>
      </c>
      <c r="M55" s="58" t="s">
        <v>47</v>
      </c>
      <c r="N55" s="58" t="s">
        <v>48</v>
      </c>
      <c r="O55" s="58" t="s">
        <v>137</v>
      </c>
      <c r="P55" s="143">
        <v>10</v>
      </c>
      <c r="Q55" s="143">
        <v>7</v>
      </c>
      <c r="R55" s="44"/>
      <c r="S55" s="45">
        <f>+Tabla3[[#This Row],[Cumpl]]/Tabla3[[#This Row],[Meta Anual]]</f>
        <v>0</v>
      </c>
      <c r="T55" s="6"/>
      <c r="U55" s="6"/>
      <c r="V55" s="6"/>
      <c r="W55" s="6"/>
      <c r="X55" s="12"/>
      <c r="Y55" s="36"/>
      <c r="Z55" s="46"/>
    </row>
    <row r="56" spans="2:26" ht="29.25" customHeight="1" x14ac:dyDescent="0.25">
      <c r="B56" s="139">
        <v>7.12</v>
      </c>
      <c r="C56" s="139">
        <v>41</v>
      </c>
      <c r="D56" s="58" t="s">
        <v>188</v>
      </c>
      <c r="E56" s="140" t="s">
        <v>164</v>
      </c>
      <c r="F56" s="139" t="s">
        <v>452</v>
      </c>
      <c r="G56" s="58" t="s">
        <v>42</v>
      </c>
      <c r="H56" s="58" t="s">
        <v>189</v>
      </c>
      <c r="I56" s="58" t="s">
        <v>176</v>
      </c>
      <c r="J56" s="58" t="s">
        <v>197</v>
      </c>
      <c r="K56" s="58" t="s">
        <v>198</v>
      </c>
      <c r="L56" s="58" t="s">
        <v>452</v>
      </c>
      <c r="M56" s="58" t="s">
        <v>71</v>
      </c>
      <c r="N56" s="58" t="s">
        <v>48</v>
      </c>
      <c r="O56" s="58" t="s">
        <v>63</v>
      </c>
      <c r="P56" s="148">
        <v>0.93</v>
      </c>
      <c r="Q56" s="148">
        <v>0.93</v>
      </c>
      <c r="R56" s="59"/>
      <c r="S56" s="45">
        <f>+Tabla3[[#This Row],[Cumpl]]/Tabla3[[#This Row],[Meta Anual]]</f>
        <v>0</v>
      </c>
      <c r="T56" s="6"/>
      <c r="U56" s="6"/>
      <c r="V56" s="6"/>
      <c r="W56" s="6"/>
      <c r="X56" s="36"/>
      <c r="Y56" s="36"/>
      <c r="Z56" s="52"/>
    </row>
    <row r="57" spans="2:26" ht="38.25" x14ac:dyDescent="0.25">
      <c r="B57" s="139">
        <v>7.13</v>
      </c>
      <c r="C57" s="139">
        <v>42</v>
      </c>
      <c r="D57" s="58" t="s">
        <v>188</v>
      </c>
      <c r="E57" s="140" t="s">
        <v>164</v>
      </c>
      <c r="F57" s="139" t="s">
        <v>453</v>
      </c>
      <c r="G57" s="58" t="s">
        <v>42</v>
      </c>
      <c r="H57" s="58" t="s">
        <v>189</v>
      </c>
      <c r="I57" s="58" t="s">
        <v>176</v>
      </c>
      <c r="J57" s="58" t="s">
        <v>199</v>
      </c>
      <c r="K57" s="58" t="s">
        <v>200</v>
      </c>
      <c r="L57" s="58" t="s">
        <v>453</v>
      </c>
      <c r="M57" s="58" t="s">
        <v>71</v>
      </c>
      <c r="N57" s="58" t="s">
        <v>48</v>
      </c>
      <c r="O57" s="58" t="s">
        <v>63</v>
      </c>
      <c r="P57" s="142">
        <v>0.85</v>
      </c>
      <c r="Q57" s="142">
        <v>0.9</v>
      </c>
      <c r="R57" s="59"/>
      <c r="S57" s="45">
        <f>+Tabla3[[#This Row],[Cumpl]]/Tabla3[[#This Row],[Meta Anual]]</f>
        <v>0</v>
      </c>
      <c r="T57" s="6"/>
      <c r="U57" s="6"/>
      <c r="V57" s="6"/>
      <c r="W57" s="6"/>
      <c r="X57" s="12"/>
      <c r="Y57" s="36"/>
      <c r="Z57" s="46"/>
    </row>
    <row r="58" spans="2:26" ht="38.25" x14ac:dyDescent="0.25">
      <c r="B58" s="139">
        <v>7.14</v>
      </c>
      <c r="C58" s="139">
        <v>43</v>
      </c>
      <c r="D58" s="58" t="s">
        <v>188</v>
      </c>
      <c r="E58" s="140" t="s">
        <v>164</v>
      </c>
      <c r="F58" s="139" t="s">
        <v>454</v>
      </c>
      <c r="G58" s="58" t="s">
        <v>42</v>
      </c>
      <c r="H58" s="58" t="s">
        <v>189</v>
      </c>
      <c r="I58" s="58" t="s">
        <v>176</v>
      </c>
      <c r="J58" s="58" t="s">
        <v>201</v>
      </c>
      <c r="K58" s="58" t="s">
        <v>202</v>
      </c>
      <c r="L58" s="58" t="s">
        <v>454</v>
      </c>
      <c r="M58" s="58" t="s">
        <v>47</v>
      </c>
      <c r="N58" s="58" t="s">
        <v>48</v>
      </c>
      <c r="O58" s="58" t="s">
        <v>63</v>
      </c>
      <c r="P58" s="142">
        <v>0</v>
      </c>
      <c r="Q58" s="142">
        <v>0.85</v>
      </c>
      <c r="R58" s="43"/>
      <c r="S58" s="45">
        <f>+Tabla3[[#This Row],[Cumpl]]/Tabla3[[#This Row],[Meta Anual]]</f>
        <v>0</v>
      </c>
      <c r="T58" s="6"/>
      <c r="U58" s="6"/>
      <c r="V58" s="6"/>
      <c r="W58" s="6"/>
      <c r="X58" s="12"/>
      <c r="Y58" s="36"/>
      <c r="Z58" s="52"/>
    </row>
    <row r="59" spans="2:26" ht="51" x14ac:dyDescent="0.25">
      <c r="B59" s="144">
        <v>7.15</v>
      </c>
      <c r="C59" s="144">
        <v>44</v>
      </c>
      <c r="D59" s="58" t="s">
        <v>188</v>
      </c>
      <c r="E59" s="140" t="s">
        <v>164</v>
      </c>
      <c r="F59" s="139" t="s">
        <v>455</v>
      </c>
      <c r="G59" s="58" t="s">
        <v>42</v>
      </c>
      <c r="H59" s="58" t="s">
        <v>203</v>
      </c>
      <c r="I59" s="58" t="s">
        <v>204</v>
      </c>
      <c r="J59" s="58" t="s">
        <v>205</v>
      </c>
      <c r="K59" s="58" t="s">
        <v>206</v>
      </c>
      <c r="L59" s="57" t="s">
        <v>455</v>
      </c>
      <c r="M59" s="57" t="s">
        <v>47</v>
      </c>
      <c r="N59" s="58" t="s">
        <v>48</v>
      </c>
      <c r="O59" s="58" t="s">
        <v>63</v>
      </c>
      <c r="P59" s="142">
        <v>0</v>
      </c>
      <c r="Q59" s="145">
        <v>0.95</v>
      </c>
      <c r="R59" s="49"/>
      <c r="S59" s="45">
        <f>+Tabla3[[#This Row],[Cumpl]]/Tabla3[[#This Row],[Meta Anual]]</f>
        <v>0</v>
      </c>
      <c r="T59" s="6"/>
      <c r="U59" s="6"/>
      <c r="V59" s="6"/>
      <c r="W59" s="6"/>
      <c r="X59" s="51"/>
      <c r="Y59" s="48"/>
      <c r="Z59" s="46"/>
    </row>
    <row r="60" spans="2:26" ht="38.25" x14ac:dyDescent="0.25">
      <c r="B60" s="144">
        <v>7.16</v>
      </c>
      <c r="C60" s="144">
        <v>45</v>
      </c>
      <c r="D60" s="58" t="s">
        <v>188</v>
      </c>
      <c r="E60" s="140" t="s">
        <v>164</v>
      </c>
      <c r="F60" s="139" t="s">
        <v>456</v>
      </c>
      <c r="G60" s="58" t="s">
        <v>2</v>
      </c>
      <c r="H60" s="57" t="s">
        <v>207</v>
      </c>
      <c r="I60" s="57" t="s">
        <v>208</v>
      </c>
      <c r="J60" s="58" t="s">
        <v>209</v>
      </c>
      <c r="K60" s="58" t="s">
        <v>210</v>
      </c>
      <c r="L60" s="57" t="s">
        <v>456</v>
      </c>
      <c r="M60" s="57" t="s">
        <v>47</v>
      </c>
      <c r="N60" s="58" t="s">
        <v>48</v>
      </c>
      <c r="O60" s="58" t="s">
        <v>63</v>
      </c>
      <c r="P60" s="142">
        <v>0</v>
      </c>
      <c r="Q60" s="145">
        <v>1</v>
      </c>
      <c r="R60" s="49"/>
      <c r="S60" s="45">
        <f>+Tabla3[[#This Row],[Cumpl]]/Tabla3[[#This Row],[Meta Anual]]</f>
        <v>0</v>
      </c>
      <c r="T60" s="6"/>
      <c r="U60" s="6"/>
      <c r="V60" s="6"/>
      <c r="W60" s="6"/>
      <c r="X60" s="51"/>
      <c r="Y60" s="48"/>
      <c r="Z60" s="52"/>
    </row>
    <row r="61" spans="2:26" ht="38.25" x14ac:dyDescent="0.25">
      <c r="B61" s="139">
        <v>7.17</v>
      </c>
      <c r="C61" s="139">
        <v>43</v>
      </c>
      <c r="D61" s="139"/>
      <c r="E61" s="140" t="s">
        <v>164</v>
      </c>
      <c r="F61" s="139" t="s">
        <v>457</v>
      </c>
      <c r="G61" s="58" t="s">
        <v>42</v>
      </c>
      <c r="H61" s="58" t="s">
        <v>189</v>
      </c>
      <c r="I61" s="58" t="s">
        <v>176</v>
      </c>
      <c r="J61" s="58" t="s">
        <v>201</v>
      </c>
      <c r="K61" s="58" t="s">
        <v>211</v>
      </c>
      <c r="L61" s="58" t="s">
        <v>457</v>
      </c>
      <c r="M61" s="58" t="s">
        <v>47</v>
      </c>
      <c r="N61" s="58" t="s">
        <v>36</v>
      </c>
      <c r="O61" s="58" t="s">
        <v>212</v>
      </c>
      <c r="P61" s="143">
        <v>3</v>
      </c>
      <c r="Q61" s="143">
        <v>3</v>
      </c>
      <c r="R61" s="43"/>
      <c r="S61" s="45">
        <f>+Tabla3[[#This Row],[Cumpl]]/Tabla3[[#This Row],[Meta Anual]]</f>
        <v>0</v>
      </c>
      <c r="T61" s="6"/>
      <c r="U61" s="6"/>
      <c r="V61" s="6"/>
      <c r="W61" s="6"/>
      <c r="X61" s="12"/>
      <c r="Y61" s="36"/>
      <c r="Z61" s="46"/>
    </row>
    <row r="62" spans="2:26" ht="63.75" x14ac:dyDescent="0.25">
      <c r="B62" s="139">
        <v>7.18</v>
      </c>
      <c r="C62" s="144">
        <v>46</v>
      </c>
      <c r="D62" s="139"/>
      <c r="E62" s="140" t="s">
        <v>164</v>
      </c>
      <c r="F62" s="139" t="s">
        <v>458</v>
      </c>
      <c r="G62" s="58" t="s">
        <v>42</v>
      </c>
      <c r="H62" s="58" t="s">
        <v>213</v>
      </c>
      <c r="I62" s="58" t="s">
        <v>214</v>
      </c>
      <c r="J62" s="58" t="s">
        <v>215</v>
      </c>
      <c r="K62" s="58" t="s">
        <v>216</v>
      </c>
      <c r="L62" s="58" t="s">
        <v>458</v>
      </c>
      <c r="M62" s="58" t="s">
        <v>217</v>
      </c>
      <c r="N62" s="58" t="s">
        <v>36</v>
      </c>
      <c r="O62" s="58" t="s">
        <v>137</v>
      </c>
      <c r="P62" s="143">
        <v>1</v>
      </c>
      <c r="Q62" s="143">
        <v>1</v>
      </c>
      <c r="R62" s="60"/>
      <c r="S62" s="45">
        <f>+Tabla3[[#This Row],[Cumpl]]/Tabla3[[#This Row],[Meta Anual]]</f>
        <v>0</v>
      </c>
      <c r="T62" s="6"/>
      <c r="U62" s="6"/>
      <c r="V62" s="6"/>
      <c r="W62" s="6"/>
      <c r="X62" s="12"/>
      <c r="Y62" s="36"/>
      <c r="Z62" s="52"/>
    </row>
    <row r="63" spans="2:26" ht="51" x14ac:dyDescent="0.25">
      <c r="B63" s="139">
        <v>7.19</v>
      </c>
      <c r="C63" s="144">
        <v>47</v>
      </c>
      <c r="D63" s="139"/>
      <c r="E63" s="140" t="s">
        <v>164</v>
      </c>
      <c r="F63" s="139" t="s">
        <v>459</v>
      </c>
      <c r="G63" s="58" t="s">
        <v>42</v>
      </c>
      <c r="H63" s="58" t="s">
        <v>218</v>
      </c>
      <c r="I63" s="58" t="s">
        <v>219</v>
      </c>
      <c r="J63" s="58" t="s">
        <v>220</v>
      </c>
      <c r="K63" s="58" t="s">
        <v>221</v>
      </c>
      <c r="L63" s="58" t="s">
        <v>459</v>
      </c>
      <c r="M63" s="58" t="s">
        <v>47</v>
      </c>
      <c r="N63" s="58" t="s">
        <v>48</v>
      </c>
      <c r="O63" s="58" t="s">
        <v>212</v>
      </c>
      <c r="P63" s="143">
        <v>4</v>
      </c>
      <c r="Q63" s="143">
        <v>4</v>
      </c>
      <c r="R63" s="60"/>
      <c r="S63" s="45">
        <f>+Tabla3[[#This Row],[Cumpl]]/Tabla3[[#This Row],[Meta Anual]]</f>
        <v>0</v>
      </c>
      <c r="T63" s="6"/>
      <c r="U63" s="6"/>
      <c r="V63" s="6"/>
      <c r="W63" s="6"/>
      <c r="X63" s="12"/>
      <c r="Y63" s="36"/>
      <c r="Z63" s="46"/>
    </row>
    <row r="64" spans="2:26" ht="51" customHeight="1" x14ac:dyDescent="0.25">
      <c r="B64" s="139">
        <v>7.21</v>
      </c>
      <c r="C64" s="144">
        <v>48</v>
      </c>
      <c r="D64" s="139"/>
      <c r="E64" s="140" t="s">
        <v>164</v>
      </c>
      <c r="F64" s="139" t="s">
        <v>460</v>
      </c>
      <c r="G64" s="58" t="s">
        <v>42</v>
      </c>
      <c r="H64" s="58" t="s">
        <v>222</v>
      </c>
      <c r="I64" s="58" t="s">
        <v>223</v>
      </c>
      <c r="J64" s="58" t="s">
        <v>224</v>
      </c>
      <c r="K64" s="58" t="s">
        <v>225</v>
      </c>
      <c r="L64" s="58" t="s">
        <v>460</v>
      </c>
      <c r="M64" s="58" t="s">
        <v>47</v>
      </c>
      <c r="N64" s="58" t="s">
        <v>36</v>
      </c>
      <c r="O64" s="58" t="s">
        <v>137</v>
      </c>
      <c r="P64" s="143">
        <v>1</v>
      </c>
      <c r="Q64" s="143">
        <v>1</v>
      </c>
      <c r="R64" s="43"/>
      <c r="S64" s="45">
        <f>+Tabla3[[#This Row],[Cumpl]]/Tabla3[[#This Row],[Meta Anual]]</f>
        <v>0</v>
      </c>
      <c r="T64" s="6"/>
      <c r="U64" s="6"/>
      <c r="V64" s="6"/>
      <c r="W64" s="6"/>
      <c r="X64" s="12"/>
      <c r="Y64" s="36"/>
      <c r="Z64" s="52"/>
    </row>
    <row r="65" spans="2:34" ht="52.5" customHeight="1" x14ac:dyDescent="0.25">
      <c r="B65" s="144">
        <v>7.22</v>
      </c>
      <c r="C65" s="144">
        <v>49</v>
      </c>
      <c r="D65" s="139" t="s">
        <v>226</v>
      </c>
      <c r="E65" s="140" t="s">
        <v>164</v>
      </c>
      <c r="F65" s="139" t="s">
        <v>461</v>
      </c>
      <c r="G65" s="58" t="s">
        <v>30</v>
      </c>
      <c r="H65" s="58" t="s">
        <v>227</v>
      </c>
      <c r="I65" s="58" t="s">
        <v>228</v>
      </c>
      <c r="J65" s="58" t="s">
        <v>229</v>
      </c>
      <c r="K65" s="58" t="s">
        <v>230</v>
      </c>
      <c r="L65" s="57" t="s">
        <v>461</v>
      </c>
      <c r="M65" s="57" t="s">
        <v>47</v>
      </c>
      <c r="N65" s="58" t="s">
        <v>48</v>
      </c>
      <c r="O65" s="58" t="s">
        <v>212</v>
      </c>
      <c r="P65" s="143"/>
      <c r="Q65" s="143">
        <v>4</v>
      </c>
      <c r="R65" s="50"/>
      <c r="S65" s="45">
        <f>+Tabla3[[#This Row],[Cumpl]]/Tabla3[[#This Row],[Meta Anual]]</f>
        <v>0</v>
      </c>
      <c r="T65" s="6"/>
      <c r="U65" s="6"/>
      <c r="V65" s="6"/>
      <c r="W65" s="6"/>
      <c r="X65" s="51"/>
      <c r="Y65" s="48"/>
      <c r="Z65" s="46"/>
    </row>
    <row r="66" spans="2:34" ht="35.25" customHeight="1" x14ac:dyDescent="0.25">
      <c r="B66" s="139">
        <v>7.23</v>
      </c>
      <c r="C66" s="144">
        <v>50</v>
      </c>
      <c r="D66" s="139" t="s">
        <v>226</v>
      </c>
      <c r="E66" s="140" t="s">
        <v>164</v>
      </c>
      <c r="F66" s="139" t="s">
        <v>462</v>
      </c>
      <c r="G66" s="58" t="s">
        <v>50</v>
      </c>
      <c r="H66" s="58" t="s">
        <v>43</v>
      </c>
      <c r="I66" s="58" t="s">
        <v>44</v>
      </c>
      <c r="J66" s="58" t="s">
        <v>231</v>
      </c>
      <c r="K66" s="58" t="s">
        <v>46</v>
      </c>
      <c r="L66" s="58" t="s">
        <v>462</v>
      </c>
      <c r="M66" s="58" t="s">
        <v>47</v>
      </c>
      <c r="N66" s="58" t="s">
        <v>48</v>
      </c>
      <c r="O66" s="58" t="s">
        <v>137</v>
      </c>
      <c r="P66" s="143">
        <v>12</v>
      </c>
      <c r="Q66" s="143">
        <v>12</v>
      </c>
      <c r="R66" s="44"/>
      <c r="S66" s="45">
        <f>+Tabla3[[#This Row],[Cumpl]]/Tabla3[[#This Row],[Meta Anual]]</f>
        <v>0</v>
      </c>
      <c r="T66" s="6"/>
      <c r="U66" s="6"/>
      <c r="V66" s="6"/>
      <c r="W66" s="6"/>
      <c r="X66" s="12"/>
      <c r="Y66" s="36"/>
      <c r="Z66" s="52"/>
    </row>
    <row r="67" spans="2:34" ht="35.25" customHeight="1" x14ac:dyDescent="0.25">
      <c r="B67" s="139">
        <v>7.24</v>
      </c>
      <c r="C67" s="139">
        <v>51</v>
      </c>
      <c r="D67" s="139" t="s">
        <v>232</v>
      </c>
      <c r="E67" s="140" t="s">
        <v>164</v>
      </c>
      <c r="F67" s="139" t="s">
        <v>463</v>
      </c>
      <c r="G67" s="58" t="s">
        <v>28</v>
      </c>
      <c r="H67" s="58" t="s">
        <v>233</v>
      </c>
      <c r="I67" s="58" t="s">
        <v>234</v>
      </c>
      <c r="J67" s="58" t="s">
        <v>235</v>
      </c>
      <c r="K67" s="58" t="s">
        <v>236</v>
      </c>
      <c r="L67" s="58" t="s">
        <v>463</v>
      </c>
      <c r="M67" s="58" t="s">
        <v>192</v>
      </c>
      <c r="N67" s="58" t="s">
        <v>48</v>
      </c>
      <c r="O67" s="58" t="s">
        <v>137</v>
      </c>
      <c r="P67" s="143">
        <v>8</v>
      </c>
      <c r="Q67" s="143">
        <v>10</v>
      </c>
      <c r="R67" s="44"/>
      <c r="S67" s="45">
        <f>+Tabla3[[#This Row],[Cumpl]]/Tabla3[[#This Row],[Meta Anual]]</f>
        <v>0</v>
      </c>
      <c r="T67" s="6"/>
      <c r="U67" s="6"/>
      <c r="V67" s="6"/>
      <c r="W67" s="6"/>
      <c r="X67" s="12"/>
      <c r="Y67" s="36"/>
      <c r="Z67" s="46"/>
    </row>
    <row r="68" spans="2:34" ht="35.25" customHeight="1" x14ac:dyDescent="0.25">
      <c r="B68" s="139">
        <v>7.25</v>
      </c>
      <c r="C68" s="139">
        <v>51</v>
      </c>
      <c r="D68" s="139" t="s">
        <v>232</v>
      </c>
      <c r="E68" s="140" t="s">
        <v>164</v>
      </c>
      <c r="F68" s="139" t="s">
        <v>464</v>
      </c>
      <c r="G68" s="58" t="s">
        <v>28</v>
      </c>
      <c r="H68" s="58" t="s">
        <v>233</v>
      </c>
      <c r="I68" s="58" t="s">
        <v>234</v>
      </c>
      <c r="J68" s="58" t="s">
        <v>235</v>
      </c>
      <c r="K68" s="58" t="s">
        <v>237</v>
      </c>
      <c r="L68" s="58" t="s">
        <v>464</v>
      </c>
      <c r="M68" s="58" t="s">
        <v>192</v>
      </c>
      <c r="N68" s="58" t="s">
        <v>48</v>
      </c>
      <c r="O68" s="58" t="s">
        <v>137</v>
      </c>
      <c r="P68" s="142" t="s">
        <v>38</v>
      </c>
      <c r="Q68" s="143">
        <v>400</v>
      </c>
      <c r="R68" s="44"/>
      <c r="S68" s="45">
        <f>+Tabla3[[#This Row],[Cumpl]]/Tabla3[[#This Row],[Meta Anual]]</f>
        <v>0</v>
      </c>
      <c r="T68" s="6"/>
      <c r="U68" s="6"/>
      <c r="V68" s="6"/>
      <c r="W68" s="6"/>
      <c r="X68" s="12"/>
      <c r="Y68" s="36"/>
      <c r="Z68" s="52"/>
    </row>
    <row r="69" spans="2:34" ht="35.25" customHeight="1" x14ac:dyDescent="0.25">
      <c r="B69" s="139">
        <v>7.26</v>
      </c>
      <c r="C69" s="139">
        <v>52</v>
      </c>
      <c r="D69" s="139" t="s">
        <v>232</v>
      </c>
      <c r="E69" s="140" t="s">
        <v>164</v>
      </c>
      <c r="F69" s="139" t="s">
        <v>465</v>
      </c>
      <c r="G69" s="58" t="s">
        <v>28</v>
      </c>
      <c r="H69" s="58" t="s">
        <v>233</v>
      </c>
      <c r="I69" s="58" t="s">
        <v>234</v>
      </c>
      <c r="J69" s="58" t="s">
        <v>238</v>
      </c>
      <c r="K69" s="58" t="s">
        <v>239</v>
      </c>
      <c r="L69" s="58" t="s">
        <v>465</v>
      </c>
      <c r="M69" s="58" t="s">
        <v>192</v>
      </c>
      <c r="N69" s="58" t="s">
        <v>48</v>
      </c>
      <c r="O69" s="58" t="s">
        <v>63</v>
      </c>
      <c r="P69" s="143">
        <v>4</v>
      </c>
      <c r="Q69" s="143">
        <v>10</v>
      </c>
      <c r="R69" s="44"/>
      <c r="S69" s="45">
        <f>+Tabla3[[#This Row],[Cumpl]]/Tabla3[[#This Row],[Meta Anual]]</f>
        <v>0</v>
      </c>
      <c r="T69" s="6"/>
      <c r="U69" s="6"/>
      <c r="V69" s="6"/>
      <c r="W69" s="6"/>
      <c r="X69" s="12"/>
      <c r="Y69" s="36"/>
      <c r="Z69" s="46"/>
    </row>
    <row r="70" spans="2:34" ht="35.25" customHeight="1" x14ac:dyDescent="0.25">
      <c r="B70" s="139">
        <v>7.27</v>
      </c>
      <c r="C70" s="139">
        <v>53</v>
      </c>
      <c r="D70" s="139" t="s">
        <v>232</v>
      </c>
      <c r="E70" s="140" t="s">
        <v>164</v>
      </c>
      <c r="F70" s="139" t="s">
        <v>466</v>
      </c>
      <c r="G70" s="58" t="s">
        <v>28</v>
      </c>
      <c r="H70" s="58" t="s">
        <v>233</v>
      </c>
      <c r="I70" s="58" t="s">
        <v>234</v>
      </c>
      <c r="J70" s="58" t="s">
        <v>240</v>
      </c>
      <c r="K70" s="58" t="s">
        <v>241</v>
      </c>
      <c r="L70" s="58" t="s">
        <v>466</v>
      </c>
      <c r="M70" s="58" t="s">
        <v>192</v>
      </c>
      <c r="N70" s="58" t="s">
        <v>48</v>
      </c>
      <c r="O70" s="58" t="s">
        <v>63</v>
      </c>
      <c r="P70" s="142" t="s">
        <v>38</v>
      </c>
      <c r="Q70" s="142">
        <v>0.9</v>
      </c>
      <c r="R70" s="43"/>
      <c r="S70" s="45">
        <f>+Tabla3[[#This Row],[Cumpl]]/Tabla3[[#This Row],[Meta Anual]]</f>
        <v>0</v>
      </c>
      <c r="T70" s="6"/>
      <c r="U70" s="6"/>
      <c r="V70" s="6"/>
      <c r="W70" s="6"/>
      <c r="X70" s="12"/>
      <c r="Y70" s="36"/>
      <c r="Z70" s="52"/>
    </row>
    <row r="71" spans="2:34" ht="35.25" customHeight="1" x14ac:dyDescent="0.25">
      <c r="B71" s="144">
        <v>7.28</v>
      </c>
      <c r="C71" s="139">
        <v>54</v>
      </c>
      <c r="D71" s="139" t="s">
        <v>232</v>
      </c>
      <c r="E71" s="140" t="s">
        <v>164</v>
      </c>
      <c r="F71" s="139" t="s">
        <v>467</v>
      </c>
      <c r="G71" s="58" t="s">
        <v>28</v>
      </c>
      <c r="H71" s="58" t="s">
        <v>242</v>
      </c>
      <c r="I71" s="58" t="s">
        <v>243</v>
      </c>
      <c r="J71" s="58" t="s">
        <v>244</v>
      </c>
      <c r="K71" s="57" t="s">
        <v>245</v>
      </c>
      <c r="L71" s="57" t="s">
        <v>467</v>
      </c>
      <c r="M71" s="57" t="s">
        <v>217</v>
      </c>
      <c r="N71" s="58" t="s">
        <v>48</v>
      </c>
      <c r="O71" s="58" t="s">
        <v>63</v>
      </c>
      <c r="P71" s="142" t="s">
        <v>38</v>
      </c>
      <c r="Q71" s="142">
        <v>0.9</v>
      </c>
      <c r="R71" s="49"/>
      <c r="S71" s="45">
        <f>+Tabla3[[#This Row],[Cumpl]]/Tabla3[[#This Row],[Meta Anual]]</f>
        <v>0</v>
      </c>
      <c r="T71" s="6"/>
      <c r="U71" s="6"/>
      <c r="V71" s="6"/>
      <c r="W71" s="6"/>
      <c r="X71" s="51"/>
      <c r="Y71" s="48"/>
      <c r="Z71" s="46"/>
    </row>
    <row r="72" spans="2:34" ht="35.25" customHeight="1" x14ac:dyDescent="0.25">
      <c r="B72" s="144">
        <v>7.29</v>
      </c>
      <c r="C72" s="139">
        <v>55</v>
      </c>
      <c r="D72" s="139" t="s">
        <v>232</v>
      </c>
      <c r="E72" s="140" t="s">
        <v>164</v>
      </c>
      <c r="F72" s="139" t="s">
        <v>468</v>
      </c>
      <c r="G72" s="58" t="s">
        <v>28</v>
      </c>
      <c r="H72" s="58" t="s">
        <v>246</v>
      </c>
      <c r="I72" s="58" t="s">
        <v>247</v>
      </c>
      <c r="J72" s="58" t="s">
        <v>248</v>
      </c>
      <c r="K72" s="57" t="s">
        <v>249</v>
      </c>
      <c r="L72" s="57" t="s">
        <v>468</v>
      </c>
      <c r="M72" s="57" t="s">
        <v>217</v>
      </c>
      <c r="N72" s="57" t="s">
        <v>36</v>
      </c>
      <c r="O72" s="58" t="s">
        <v>137</v>
      </c>
      <c r="P72" s="145"/>
      <c r="Q72" s="143">
        <v>10</v>
      </c>
      <c r="R72" s="49"/>
      <c r="S72" s="45">
        <f>+Tabla3[[#This Row],[Cumpl]]/Tabla3[[#This Row],[Meta Anual]]</f>
        <v>0</v>
      </c>
      <c r="T72" s="6"/>
      <c r="U72" s="6"/>
      <c r="V72" s="6"/>
      <c r="W72" s="6"/>
      <c r="X72" s="51"/>
      <c r="Y72" s="48"/>
      <c r="Z72" s="52"/>
    </row>
    <row r="73" spans="2:34" ht="52.5" customHeight="1" x14ac:dyDescent="0.25">
      <c r="B73" s="139">
        <v>8.1</v>
      </c>
      <c r="C73" s="139">
        <v>56</v>
      </c>
      <c r="D73" s="139"/>
      <c r="E73" s="140" t="s">
        <v>250</v>
      </c>
      <c r="F73" s="139" t="s">
        <v>469</v>
      </c>
      <c r="G73" s="58" t="s">
        <v>39</v>
      </c>
      <c r="H73" s="58" t="s">
        <v>157</v>
      </c>
      <c r="I73" s="58" t="s">
        <v>158</v>
      </c>
      <c r="J73" s="58" t="s">
        <v>251</v>
      </c>
      <c r="K73" s="58" t="s">
        <v>252</v>
      </c>
      <c r="L73" s="58" t="s">
        <v>469</v>
      </c>
      <c r="M73" s="58" t="s">
        <v>35</v>
      </c>
      <c r="N73" s="58" t="s">
        <v>48</v>
      </c>
      <c r="O73" s="58" t="s">
        <v>253</v>
      </c>
      <c r="P73" s="143">
        <v>26</v>
      </c>
      <c r="Q73" s="143">
        <v>48</v>
      </c>
      <c r="R73" s="43"/>
      <c r="S73" s="45">
        <f>+Tabla3[[#This Row],[Cumpl]]/Tabla3[[#This Row],[Meta Anual]]</f>
        <v>0</v>
      </c>
      <c r="T73" s="6"/>
      <c r="U73" s="6"/>
      <c r="V73" s="6"/>
      <c r="W73" s="6"/>
      <c r="X73" s="12"/>
      <c r="Y73" s="36"/>
      <c r="Z73" s="46"/>
    </row>
    <row r="74" spans="2:34" ht="52.5" customHeight="1" x14ac:dyDescent="0.25">
      <c r="B74" s="139">
        <v>8.1999999999999993</v>
      </c>
      <c r="C74" s="139">
        <v>56</v>
      </c>
      <c r="D74" s="139"/>
      <c r="E74" s="140" t="s">
        <v>250</v>
      </c>
      <c r="F74" s="139" t="s">
        <v>470</v>
      </c>
      <c r="G74" s="58" t="s">
        <v>39</v>
      </c>
      <c r="H74" s="58" t="s">
        <v>157</v>
      </c>
      <c r="I74" s="58" t="s">
        <v>158</v>
      </c>
      <c r="J74" s="58" t="s">
        <v>251</v>
      </c>
      <c r="K74" s="58" t="s">
        <v>254</v>
      </c>
      <c r="L74" s="58" t="s">
        <v>470</v>
      </c>
      <c r="M74" s="58" t="s">
        <v>35</v>
      </c>
      <c r="N74" s="58" t="s">
        <v>48</v>
      </c>
      <c r="O74" s="58" t="s">
        <v>253</v>
      </c>
      <c r="P74" s="143">
        <v>60</v>
      </c>
      <c r="Q74" s="143">
        <v>72</v>
      </c>
      <c r="R74" s="43"/>
      <c r="S74" s="45">
        <f>+Tabla3[[#This Row],[Cumpl]]/Tabla3[[#This Row],[Meta Anual]]</f>
        <v>0</v>
      </c>
      <c r="T74" s="6"/>
      <c r="U74" s="6"/>
      <c r="V74" s="6"/>
      <c r="W74" s="6"/>
      <c r="X74" s="12"/>
      <c r="Y74" s="36"/>
      <c r="Z74" s="52"/>
    </row>
    <row r="75" spans="2:34" ht="52.5" customHeight="1" x14ac:dyDescent="0.25">
      <c r="B75" s="139">
        <v>8.3000000000000007</v>
      </c>
      <c r="C75" s="139">
        <v>57</v>
      </c>
      <c r="D75" s="139"/>
      <c r="E75" s="140" t="s">
        <v>250</v>
      </c>
      <c r="F75" s="139" t="s">
        <v>471</v>
      </c>
      <c r="G75" s="58" t="s">
        <v>28</v>
      </c>
      <c r="H75" s="58" t="s">
        <v>233</v>
      </c>
      <c r="I75" s="58" t="s">
        <v>255</v>
      </c>
      <c r="J75" s="58" t="s">
        <v>256</v>
      </c>
      <c r="K75" s="58" t="s">
        <v>257</v>
      </c>
      <c r="L75" s="58" t="s">
        <v>471</v>
      </c>
      <c r="M75" s="58" t="s">
        <v>47</v>
      </c>
      <c r="N75" s="58" t="s">
        <v>36</v>
      </c>
      <c r="O75" s="58" t="s">
        <v>137</v>
      </c>
      <c r="P75" s="142" t="s">
        <v>38</v>
      </c>
      <c r="Q75" s="143">
        <v>200</v>
      </c>
      <c r="R75" s="44"/>
      <c r="S75" s="45">
        <f>+Tabla3[[#This Row],[Cumpl]]/Tabla3[[#This Row],[Meta Anual]]</f>
        <v>0</v>
      </c>
      <c r="T75" s="6"/>
      <c r="U75" s="6"/>
      <c r="V75" s="6"/>
      <c r="W75" s="6"/>
      <c r="X75" s="12"/>
      <c r="Y75" s="36"/>
      <c r="Z75" s="46"/>
    </row>
    <row r="76" spans="2:34" ht="76.5" x14ac:dyDescent="0.25">
      <c r="B76" s="144">
        <v>8.4</v>
      </c>
      <c r="C76" s="139">
        <v>58</v>
      </c>
      <c r="D76" s="144"/>
      <c r="E76" s="140" t="s">
        <v>250</v>
      </c>
      <c r="F76" s="139" t="s">
        <v>472</v>
      </c>
      <c r="G76" s="58" t="s">
        <v>2</v>
      </c>
      <c r="H76" s="58" t="s">
        <v>258</v>
      </c>
      <c r="I76" s="58" t="s">
        <v>259</v>
      </c>
      <c r="J76" s="58" t="s">
        <v>260</v>
      </c>
      <c r="K76" s="58" t="s">
        <v>261</v>
      </c>
      <c r="L76" s="57" t="s">
        <v>472</v>
      </c>
      <c r="M76" s="57" t="s">
        <v>47</v>
      </c>
      <c r="N76" s="58" t="s">
        <v>48</v>
      </c>
      <c r="O76" s="58" t="s">
        <v>137</v>
      </c>
      <c r="P76" s="142" t="s">
        <v>38</v>
      </c>
      <c r="Q76" s="149">
        <v>4</v>
      </c>
      <c r="R76" s="50"/>
      <c r="S76" s="45">
        <f>+Tabla3[[#This Row],[Cumpl]]/Tabla3[[#This Row],[Meta Anual]]</f>
        <v>0</v>
      </c>
      <c r="T76" s="6"/>
      <c r="U76" s="6"/>
      <c r="V76" s="6"/>
      <c r="W76" s="6"/>
      <c r="X76" s="51"/>
      <c r="Y76" s="48"/>
      <c r="Z76" s="52"/>
    </row>
    <row r="77" spans="2:34" ht="38.25" x14ac:dyDescent="0.25">
      <c r="B77" s="144">
        <v>8.5</v>
      </c>
      <c r="C77" s="144">
        <v>85</v>
      </c>
      <c r="D77" s="144"/>
      <c r="E77" s="140" t="s">
        <v>250</v>
      </c>
      <c r="F77" s="139" t="s">
        <v>520</v>
      </c>
      <c r="G77" s="57" t="s">
        <v>42</v>
      </c>
      <c r="H77" s="58" t="s">
        <v>262</v>
      </c>
      <c r="I77" s="58" t="s">
        <v>263</v>
      </c>
      <c r="J77" s="58" t="s">
        <v>264</v>
      </c>
      <c r="K77" s="58" t="s">
        <v>265</v>
      </c>
      <c r="L77" s="57" t="s">
        <v>520</v>
      </c>
      <c r="M77" s="57" t="s">
        <v>47</v>
      </c>
      <c r="N77" s="58" t="s">
        <v>48</v>
      </c>
      <c r="O77" s="58" t="s">
        <v>137</v>
      </c>
      <c r="P77" s="142" t="s">
        <v>38</v>
      </c>
      <c r="Q77" s="149">
        <v>2</v>
      </c>
      <c r="R77" s="50"/>
      <c r="S77" s="45">
        <f>+Tabla3[[#This Row],[Cumpl]]/Tabla3[[#This Row],[Meta Anual]]</f>
        <v>0</v>
      </c>
      <c r="T77" s="61"/>
      <c r="U77" s="61"/>
      <c r="V77" s="61"/>
      <c r="W77" s="61"/>
      <c r="X77" s="51"/>
      <c r="Y77" s="48"/>
      <c r="Z77" s="52"/>
      <c r="AB77" s="15"/>
      <c r="AC77" s="15"/>
      <c r="AD77" s="62"/>
      <c r="AE77" s="62"/>
      <c r="AF77" s="62"/>
      <c r="AG77" s="62"/>
      <c r="AH77" s="62"/>
    </row>
    <row r="78" spans="2:34" ht="50.25" customHeight="1" x14ac:dyDescent="0.25">
      <c r="B78" s="139">
        <v>9.1</v>
      </c>
      <c r="C78" s="139">
        <v>59</v>
      </c>
      <c r="D78" s="139"/>
      <c r="E78" s="140" t="s">
        <v>266</v>
      </c>
      <c r="F78" s="139" t="s">
        <v>473</v>
      </c>
      <c r="G78" s="58" t="s">
        <v>39</v>
      </c>
      <c r="H78" s="58" t="s">
        <v>157</v>
      </c>
      <c r="I78" s="58" t="s">
        <v>158</v>
      </c>
      <c r="J78" s="58" t="s">
        <v>267</v>
      </c>
      <c r="K78" s="58" t="s">
        <v>252</v>
      </c>
      <c r="L78" s="58" t="s">
        <v>473</v>
      </c>
      <c r="M78" s="58" t="s">
        <v>35</v>
      </c>
      <c r="N78" s="58" t="s">
        <v>48</v>
      </c>
      <c r="O78" s="58" t="s">
        <v>253</v>
      </c>
      <c r="P78" s="143">
        <v>26</v>
      </c>
      <c r="Q78" s="143">
        <v>48</v>
      </c>
      <c r="R78" s="43"/>
      <c r="S78" s="45">
        <f>+Tabla3[[#This Row],[Cumpl]]/Tabla3[[#This Row],[Meta Anual]]</f>
        <v>0</v>
      </c>
      <c r="T78" s="6"/>
      <c r="U78" s="6"/>
      <c r="V78" s="6"/>
      <c r="W78" s="6"/>
      <c r="X78" s="12"/>
      <c r="Y78" s="36"/>
      <c r="Z78" s="46"/>
    </row>
    <row r="79" spans="2:34" ht="38.25" x14ac:dyDescent="0.25">
      <c r="B79" s="139">
        <v>9.1999999999999993</v>
      </c>
      <c r="C79" s="139">
        <v>59</v>
      </c>
      <c r="D79" s="139"/>
      <c r="E79" s="140" t="s">
        <v>266</v>
      </c>
      <c r="F79" s="139" t="s">
        <v>474</v>
      </c>
      <c r="G79" s="58" t="s">
        <v>39</v>
      </c>
      <c r="H79" s="58" t="s">
        <v>157</v>
      </c>
      <c r="I79" s="58" t="s">
        <v>158</v>
      </c>
      <c r="J79" s="58" t="s">
        <v>267</v>
      </c>
      <c r="K79" s="58" t="s">
        <v>254</v>
      </c>
      <c r="L79" s="58" t="s">
        <v>474</v>
      </c>
      <c r="M79" s="58" t="s">
        <v>35</v>
      </c>
      <c r="N79" s="58" t="s">
        <v>48</v>
      </c>
      <c r="O79" s="58" t="s">
        <v>253</v>
      </c>
      <c r="P79" s="143">
        <v>60</v>
      </c>
      <c r="Q79" s="143">
        <v>72</v>
      </c>
      <c r="R79" s="43"/>
      <c r="S79" s="45">
        <f>+Tabla3[[#This Row],[Cumpl]]/Tabla3[[#This Row],[Meta Anual]]</f>
        <v>0</v>
      </c>
      <c r="T79" s="6"/>
      <c r="U79" s="6"/>
      <c r="V79" s="6"/>
      <c r="W79" s="6"/>
      <c r="X79" s="12"/>
      <c r="Y79" s="36"/>
      <c r="Z79" s="52"/>
    </row>
    <row r="80" spans="2:34" ht="38.25" x14ac:dyDescent="0.25">
      <c r="B80" s="139">
        <v>9.3000000000000007</v>
      </c>
      <c r="C80" s="139">
        <v>60</v>
      </c>
      <c r="D80" s="139"/>
      <c r="E80" s="140" t="s">
        <v>266</v>
      </c>
      <c r="F80" s="139" t="s">
        <v>475</v>
      </c>
      <c r="G80" s="58" t="s">
        <v>42</v>
      </c>
      <c r="H80" s="58" t="s">
        <v>157</v>
      </c>
      <c r="I80" s="58" t="s">
        <v>158</v>
      </c>
      <c r="J80" s="58" t="s">
        <v>268</v>
      </c>
      <c r="K80" s="58" t="s">
        <v>269</v>
      </c>
      <c r="L80" s="58" t="s">
        <v>475</v>
      </c>
      <c r="M80" s="58" t="s">
        <v>47</v>
      </c>
      <c r="N80" s="58" t="s">
        <v>48</v>
      </c>
      <c r="O80" s="58" t="s">
        <v>137</v>
      </c>
      <c r="P80" s="142" t="s">
        <v>270</v>
      </c>
      <c r="Q80" s="143">
        <v>2</v>
      </c>
      <c r="R80" s="43"/>
      <c r="S80" s="45">
        <f>+Tabla3[[#This Row],[Cumpl]]/Tabla3[[#This Row],[Meta Anual]]</f>
        <v>0</v>
      </c>
      <c r="T80" s="6"/>
      <c r="U80" s="6"/>
      <c r="V80" s="6"/>
      <c r="W80" s="6"/>
      <c r="X80" s="12"/>
      <c r="Y80" s="36"/>
      <c r="Z80" s="46"/>
    </row>
    <row r="81" spans="2:26" ht="42" customHeight="1" x14ac:dyDescent="0.25">
      <c r="B81" s="139">
        <v>9.4</v>
      </c>
      <c r="C81" s="139">
        <v>61</v>
      </c>
      <c r="D81" s="139"/>
      <c r="E81" s="140" t="s">
        <v>266</v>
      </c>
      <c r="F81" s="139" t="s">
        <v>476</v>
      </c>
      <c r="G81" s="58" t="s">
        <v>50</v>
      </c>
      <c r="H81" s="58" t="s">
        <v>157</v>
      </c>
      <c r="I81" s="58" t="s">
        <v>158</v>
      </c>
      <c r="J81" s="58" t="s">
        <v>271</v>
      </c>
      <c r="K81" s="58" t="s">
        <v>272</v>
      </c>
      <c r="L81" s="58" t="s">
        <v>476</v>
      </c>
      <c r="M81" s="58" t="s">
        <v>47</v>
      </c>
      <c r="N81" s="58" t="s">
        <v>48</v>
      </c>
      <c r="O81" s="58" t="s">
        <v>137</v>
      </c>
      <c r="P81" s="142" t="s">
        <v>270</v>
      </c>
      <c r="Q81" s="143">
        <v>10</v>
      </c>
      <c r="R81" s="43"/>
      <c r="S81" s="45">
        <f>+Tabla3[[#This Row],[Cumpl]]/Tabla3[[#This Row],[Meta Anual]]</f>
        <v>0</v>
      </c>
      <c r="T81" s="6"/>
      <c r="U81" s="6"/>
      <c r="V81" s="6"/>
      <c r="W81" s="6"/>
      <c r="X81" s="12"/>
      <c r="Y81" s="36"/>
      <c r="Z81" s="52"/>
    </row>
    <row r="82" spans="2:26" ht="38.25" x14ac:dyDescent="0.25">
      <c r="B82" s="139">
        <v>9.5</v>
      </c>
      <c r="C82" s="139">
        <v>62</v>
      </c>
      <c r="D82" s="139"/>
      <c r="E82" s="140" t="s">
        <v>266</v>
      </c>
      <c r="F82" s="139" t="s">
        <v>477</v>
      </c>
      <c r="G82" s="58" t="s">
        <v>28</v>
      </c>
      <c r="H82" s="58" t="s">
        <v>233</v>
      </c>
      <c r="I82" s="58" t="s">
        <v>255</v>
      </c>
      <c r="J82" s="58" t="s">
        <v>273</v>
      </c>
      <c r="K82" s="58" t="s">
        <v>274</v>
      </c>
      <c r="L82" s="58" t="s">
        <v>477</v>
      </c>
      <c r="M82" s="58" t="s">
        <v>47</v>
      </c>
      <c r="N82" s="58" t="s">
        <v>36</v>
      </c>
      <c r="O82" s="58" t="s">
        <v>63</v>
      </c>
      <c r="P82" s="148">
        <v>0.9</v>
      </c>
      <c r="Q82" s="148">
        <v>1</v>
      </c>
      <c r="R82" s="6"/>
      <c r="S82" s="45">
        <f>+Tabla3[[#This Row],[Cumpl]]/Tabla3[[#This Row],[Meta Anual]]</f>
        <v>0</v>
      </c>
      <c r="T82" s="6"/>
      <c r="U82" s="6"/>
      <c r="V82" s="6"/>
      <c r="W82" s="6"/>
      <c r="X82" s="12"/>
      <c r="Y82" s="36"/>
      <c r="Z82" s="46"/>
    </row>
    <row r="83" spans="2:26" ht="51" x14ac:dyDescent="0.25">
      <c r="B83" s="144">
        <v>9.6</v>
      </c>
      <c r="C83" s="139">
        <v>63</v>
      </c>
      <c r="D83" s="144"/>
      <c r="E83" s="140" t="s">
        <v>266</v>
      </c>
      <c r="F83" s="139" t="s">
        <v>478</v>
      </c>
      <c r="G83" s="58" t="s">
        <v>2</v>
      </c>
      <c r="H83" s="58" t="s">
        <v>275</v>
      </c>
      <c r="I83" s="58" t="s">
        <v>276</v>
      </c>
      <c r="J83" s="58" t="s">
        <v>277</v>
      </c>
      <c r="K83" s="58" t="s">
        <v>278</v>
      </c>
      <c r="L83" s="57" t="s">
        <v>478</v>
      </c>
      <c r="M83" s="57" t="s">
        <v>47</v>
      </c>
      <c r="N83" s="58" t="s">
        <v>48</v>
      </c>
      <c r="O83" s="58" t="s">
        <v>137</v>
      </c>
      <c r="P83" s="150"/>
      <c r="Q83" s="143">
        <v>4</v>
      </c>
      <c r="R83" s="53"/>
      <c r="S83" s="45">
        <f>+Tabla3[[#This Row],[Cumpl]]/Tabla3[[#This Row],[Meta Anual]]</f>
        <v>0</v>
      </c>
      <c r="T83" s="6"/>
      <c r="U83" s="6"/>
      <c r="V83" s="6"/>
      <c r="W83" s="6"/>
      <c r="X83" s="51"/>
      <c r="Y83" s="48"/>
      <c r="Z83" s="52"/>
    </row>
    <row r="84" spans="2:26" ht="38.25" x14ac:dyDescent="0.25">
      <c r="B84" s="144">
        <v>9.6999999999999993</v>
      </c>
      <c r="C84" s="139">
        <v>64</v>
      </c>
      <c r="D84" s="144"/>
      <c r="E84" s="140" t="s">
        <v>266</v>
      </c>
      <c r="F84" s="139" t="s">
        <v>479</v>
      </c>
      <c r="G84" s="58" t="s">
        <v>50</v>
      </c>
      <c r="H84" s="58" t="s">
        <v>279</v>
      </c>
      <c r="I84" s="58" t="s">
        <v>280</v>
      </c>
      <c r="J84" s="58" t="s">
        <v>281</v>
      </c>
      <c r="K84" s="58" t="s">
        <v>282</v>
      </c>
      <c r="L84" s="57" t="s">
        <v>479</v>
      </c>
      <c r="M84" s="57" t="s">
        <v>47</v>
      </c>
      <c r="N84" s="57" t="s">
        <v>121</v>
      </c>
      <c r="O84" s="58" t="s">
        <v>137</v>
      </c>
      <c r="P84" s="150"/>
      <c r="Q84" s="143">
        <v>2</v>
      </c>
      <c r="R84" s="53"/>
      <c r="S84" s="45">
        <f>+Tabla3[[#This Row],[Cumpl]]/Tabla3[[#This Row],[Meta Anual]]</f>
        <v>0</v>
      </c>
      <c r="T84" s="6"/>
      <c r="U84" s="6"/>
      <c r="V84" s="6"/>
      <c r="W84" s="6"/>
      <c r="X84" s="51"/>
      <c r="Y84" s="48"/>
      <c r="Z84" s="46"/>
    </row>
    <row r="85" spans="2:26" ht="51" x14ac:dyDescent="0.25">
      <c r="B85" s="144">
        <v>9.8000000000000007</v>
      </c>
      <c r="C85" s="139">
        <v>65</v>
      </c>
      <c r="D85" s="144"/>
      <c r="E85" s="140" t="s">
        <v>266</v>
      </c>
      <c r="F85" s="139" t="s">
        <v>480</v>
      </c>
      <c r="G85" s="58" t="s">
        <v>2</v>
      </c>
      <c r="H85" s="58" t="s">
        <v>283</v>
      </c>
      <c r="I85" s="58" t="s">
        <v>284</v>
      </c>
      <c r="J85" s="58" t="s">
        <v>285</v>
      </c>
      <c r="K85" s="58" t="s">
        <v>286</v>
      </c>
      <c r="L85" s="57" t="s">
        <v>480</v>
      </c>
      <c r="M85" s="57" t="s">
        <v>217</v>
      </c>
      <c r="N85" s="58" t="s">
        <v>48</v>
      </c>
      <c r="O85" s="58" t="s">
        <v>137</v>
      </c>
      <c r="P85" s="150"/>
      <c r="Q85" s="143">
        <v>4</v>
      </c>
      <c r="R85" s="53"/>
      <c r="S85" s="45">
        <f>+Tabla3[[#This Row],[Cumpl]]/Tabla3[[#This Row],[Meta Anual]]</f>
        <v>0</v>
      </c>
      <c r="T85" s="6"/>
      <c r="U85" s="6"/>
      <c r="V85" s="6"/>
      <c r="W85" s="6"/>
      <c r="X85" s="51"/>
      <c r="Y85" s="48"/>
      <c r="Z85" s="52"/>
    </row>
    <row r="86" spans="2:26" ht="51" x14ac:dyDescent="0.25">
      <c r="B86" s="144">
        <v>9.9</v>
      </c>
      <c r="C86" s="139">
        <v>66</v>
      </c>
      <c r="D86" s="144"/>
      <c r="E86" s="140" t="s">
        <v>266</v>
      </c>
      <c r="F86" s="139" t="s">
        <v>481</v>
      </c>
      <c r="G86" s="58" t="s">
        <v>42</v>
      </c>
      <c r="H86" s="58" t="s">
        <v>287</v>
      </c>
      <c r="I86" s="58" t="s">
        <v>288</v>
      </c>
      <c r="J86" s="58" t="s">
        <v>289</v>
      </c>
      <c r="K86" s="58" t="s">
        <v>290</v>
      </c>
      <c r="L86" s="57" t="s">
        <v>481</v>
      </c>
      <c r="M86" s="57" t="s">
        <v>217</v>
      </c>
      <c r="N86" s="58" t="s">
        <v>48</v>
      </c>
      <c r="O86" s="58" t="s">
        <v>137</v>
      </c>
      <c r="P86" s="150"/>
      <c r="Q86" s="143">
        <v>4</v>
      </c>
      <c r="R86" s="53"/>
      <c r="S86" s="45">
        <f>+Tabla3[[#This Row],[Cumpl]]/Tabla3[[#This Row],[Meta Anual]]</f>
        <v>0</v>
      </c>
      <c r="T86" s="6"/>
      <c r="U86" s="6"/>
      <c r="V86" s="6"/>
      <c r="W86" s="6"/>
      <c r="X86" s="51"/>
      <c r="Y86" s="48"/>
      <c r="Z86" s="46"/>
    </row>
    <row r="87" spans="2:26" ht="45" x14ac:dyDescent="0.25">
      <c r="B87" s="139">
        <v>10.1</v>
      </c>
      <c r="C87" s="139">
        <v>67</v>
      </c>
      <c r="D87" s="139"/>
      <c r="E87" s="140" t="s">
        <v>291</v>
      </c>
      <c r="F87" s="139" t="s">
        <v>482</v>
      </c>
      <c r="G87" s="58" t="s">
        <v>39</v>
      </c>
      <c r="H87" s="146" t="s">
        <v>157</v>
      </c>
      <c r="I87" s="146" t="s">
        <v>158</v>
      </c>
      <c r="J87" s="58" t="s">
        <v>292</v>
      </c>
      <c r="K87" s="58" t="s">
        <v>252</v>
      </c>
      <c r="L87" s="58" t="s">
        <v>482</v>
      </c>
      <c r="M87" s="58" t="s">
        <v>35</v>
      </c>
      <c r="N87" s="58" t="s">
        <v>48</v>
      </c>
      <c r="O87" s="58" t="s">
        <v>253</v>
      </c>
      <c r="P87" s="143">
        <v>26</v>
      </c>
      <c r="Q87" s="143">
        <v>48</v>
      </c>
      <c r="R87" s="43"/>
      <c r="S87" s="45">
        <f>+Tabla3[[#This Row],[Cumpl]]/Tabla3[[#This Row],[Meta Anual]]</f>
        <v>0</v>
      </c>
      <c r="T87" s="6"/>
      <c r="U87" s="6"/>
      <c r="V87" s="6"/>
      <c r="W87" s="6"/>
      <c r="X87" s="12"/>
      <c r="Y87" s="36"/>
      <c r="Z87" s="52"/>
    </row>
    <row r="88" spans="2:26" ht="45" x14ac:dyDescent="0.25">
      <c r="B88" s="139">
        <v>10.199999999999999</v>
      </c>
      <c r="C88" s="139">
        <v>67</v>
      </c>
      <c r="D88" s="139"/>
      <c r="E88" s="140" t="s">
        <v>291</v>
      </c>
      <c r="F88" s="139" t="s">
        <v>483</v>
      </c>
      <c r="G88" s="58" t="s">
        <v>39</v>
      </c>
      <c r="H88" s="146" t="s">
        <v>157</v>
      </c>
      <c r="I88" s="146" t="s">
        <v>158</v>
      </c>
      <c r="J88" s="58" t="s">
        <v>292</v>
      </c>
      <c r="K88" s="58" t="s">
        <v>293</v>
      </c>
      <c r="L88" s="58" t="s">
        <v>483</v>
      </c>
      <c r="M88" s="58" t="s">
        <v>47</v>
      </c>
      <c r="N88" s="58" t="s">
        <v>48</v>
      </c>
      <c r="O88" s="58" t="s">
        <v>49</v>
      </c>
      <c r="P88" s="142" t="s">
        <v>38</v>
      </c>
      <c r="Q88" s="142">
        <v>1</v>
      </c>
      <c r="R88" s="43"/>
      <c r="S88" s="45">
        <f>+Tabla3[[#This Row],[Cumpl]]/Tabla3[[#This Row],[Meta Anual]]</f>
        <v>0</v>
      </c>
      <c r="T88" s="6"/>
      <c r="U88" s="6"/>
      <c r="V88" s="6"/>
      <c r="W88" s="6"/>
      <c r="X88" s="12"/>
      <c r="Y88" s="36"/>
      <c r="Z88" s="46"/>
    </row>
    <row r="89" spans="2:26" ht="45" x14ac:dyDescent="0.25">
      <c r="B89" s="139">
        <v>10.3</v>
      </c>
      <c r="C89" s="139">
        <v>68</v>
      </c>
      <c r="D89" s="139"/>
      <c r="E89" s="140" t="s">
        <v>291</v>
      </c>
      <c r="F89" s="139" t="s">
        <v>484</v>
      </c>
      <c r="G89" s="58" t="s">
        <v>42</v>
      </c>
      <c r="H89" s="146" t="s">
        <v>157</v>
      </c>
      <c r="I89" s="146" t="s">
        <v>158</v>
      </c>
      <c r="J89" s="58" t="s">
        <v>294</v>
      </c>
      <c r="K89" s="58" t="s">
        <v>254</v>
      </c>
      <c r="L89" s="58" t="s">
        <v>484</v>
      </c>
      <c r="M89" s="58" t="s">
        <v>35</v>
      </c>
      <c r="N89" s="58" t="s">
        <v>48</v>
      </c>
      <c r="O89" s="58" t="s">
        <v>253</v>
      </c>
      <c r="P89" s="143">
        <v>60</v>
      </c>
      <c r="Q89" s="143">
        <v>72</v>
      </c>
      <c r="R89" s="44"/>
      <c r="S89" s="45">
        <f>+Tabla3[[#This Row],[Cumpl]]/Tabla3[[#This Row],[Meta Anual]]</f>
        <v>0</v>
      </c>
      <c r="T89" s="6"/>
      <c r="U89" s="6"/>
      <c r="V89" s="6"/>
      <c r="W89" s="6"/>
      <c r="X89" s="12"/>
      <c r="Y89" s="36"/>
      <c r="Z89" s="52"/>
    </row>
    <row r="90" spans="2:26" ht="39.75" customHeight="1" x14ac:dyDescent="0.25">
      <c r="B90" s="139">
        <v>10.4</v>
      </c>
      <c r="C90" s="139">
        <v>69</v>
      </c>
      <c r="D90" s="139"/>
      <c r="E90" s="140" t="s">
        <v>291</v>
      </c>
      <c r="F90" s="139" t="s">
        <v>485</v>
      </c>
      <c r="G90" s="58" t="s">
        <v>2</v>
      </c>
      <c r="H90" s="146" t="s">
        <v>295</v>
      </c>
      <c r="I90" s="146" t="s">
        <v>296</v>
      </c>
      <c r="J90" s="58" t="s">
        <v>297</v>
      </c>
      <c r="K90" s="58" t="s">
        <v>298</v>
      </c>
      <c r="L90" s="58" t="s">
        <v>485</v>
      </c>
      <c r="M90" s="58" t="s">
        <v>47</v>
      </c>
      <c r="N90" s="58" t="s">
        <v>36</v>
      </c>
      <c r="O90" s="58" t="s">
        <v>137</v>
      </c>
      <c r="P90" s="142" t="s">
        <v>124</v>
      </c>
      <c r="Q90" s="143">
        <v>10000</v>
      </c>
      <c r="R90" s="44"/>
      <c r="S90" s="45">
        <f>+Tabla3[[#This Row],[Cumpl]]/Tabla3[[#This Row],[Meta Anual]]</f>
        <v>0</v>
      </c>
      <c r="T90" s="6"/>
      <c r="U90" s="6"/>
      <c r="V90" s="6"/>
      <c r="W90" s="6"/>
      <c r="X90" s="12"/>
      <c r="Y90" s="36"/>
      <c r="Z90" s="46"/>
    </row>
    <row r="91" spans="2:26" ht="39.75" customHeight="1" x14ac:dyDescent="0.25">
      <c r="B91" s="139">
        <v>11.1</v>
      </c>
      <c r="C91" s="139">
        <v>70</v>
      </c>
      <c r="D91" s="139"/>
      <c r="E91" s="140" t="s">
        <v>299</v>
      </c>
      <c r="F91" s="139" t="s">
        <v>486</v>
      </c>
      <c r="G91" s="58" t="s">
        <v>30</v>
      </c>
      <c r="H91" s="58" t="s">
        <v>59</v>
      </c>
      <c r="I91" s="58" t="s">
        <v>60</v>
      </c>
      <c r="J91" s="58" t="s">
        <v>300</v>
      </c>
      <c r="K91" s="58" t="s">
        <v>301</v>
      </c>
      <c r="L91" s="58" t="s">
        <v>486</v>
      </c>
      <c r="M91" s="58" t="s">
        <v>35</v>
      </c>
      <c r="N91" s="58" t="s">
        <v>48</v>
      </c>
      <c r="O91" s="58" t="s">
        <v>63</v>
      </c>
      <c r="P91" s="142">
        <v>0</v>
      </c>
      <c r="Q91" s="142">
        <v>0.9</v>
      </c>
      <c r="R91" s="43"/>
      <c r="S91" s="45">
        <f>+Tabla3[[#This Row],[Cumpl]]/Tabla3[[#This Row],[Meta Anual]]</f>
        <v>0</v>
      </c>
      <c r="T91" s="6"/>
      <c r="U91" s="6"/>
      <c r="V91" s="6"/>
      <c r="W91" s="6"/>
      <c r="X91" s="12"/>
      <c r="Y91" s="36"/>
      <c r="Z91" s="52"/>
    </row>
    <row r="92" spans="2:26" ht="42.75" customHeight="1" x14ac:dyDescent="0.25">
      <c r="B92" s="139">
        <v>11.2</v>
      </c>
      <c r="C92" s="139">
        <v>71</v>
      </c>
      <c r="D92" s="139"/>
      <c r="E92" s="140" t="s">
        <v>299</v>
      </c>
      <c r="F92" s="139" t="s">
        <v>487</v>
      </c>
      <c r="G92" s="58" t="s">
        <v>30</v>
      </c>
      <c r="H92" s="58" t="s">
        <v>59</v>
      </c>
      <c r="I92" s="58" t="s">
        <v>60</v>
      </c>
      <c r="J92" s="58" t="s">
        <v>302</v>
      </c>
      <c r="K92" s="58" t="s">
        <v>303</v>
      </c>
      <c r="L92" s="58" t="s">
        <v>487</v>
      </c>
      <c r="M92" s="58" t="s">
        <v>71</v>
      </c>
      <c r="N92" s="58" t="s">
        <v>48</v>
      </c>
      <c r="O92" s="58" t="s">
        <v>63</v>
      </c>
      <c r="P92" s="142">
        <v>0.8</v>
      </c>
      <c r="Q92" s="142">
        <v>0.95</v>
      </c>
      <c r="R92" s="43"/>
      <c r="S92" s="45">
        <f>+Tabla3[[#This Row],[Cumpl]]/Tabla3[[#This Row],[Meta Anual]]</f>
        <v>0</v>
      </c>
      <c r="T92" s="6"/>
      <c r="U92" s="6"/>
      <c r="V92" s="6"/>
      <c r="W92" s="6"/>
      <c r="X92" s="12"/>
      <c r="Y92" s="36"/>
      <c r="Z92" s="46"/>
    </row>
    <row r="93" spans="2:26" ht="38.25" x14ac:dyDescent="0.25">
      <c r="B93" s="139">
        <v>11.3</v>
      </c>
      <c r="C93" s="139">
        <v>72</v>
      </c>
      <c r="D93" s="139"/>
      <c r="E93" s="140" t="s">
        <v>299</v>
      </c>
      <c r="F93" s="139" t="s">
        <v>488</v>
      </c>
      <c r="G93" s="58" t="s">
        <v>42</v>
      </c>
      <c r="H93" s="58" t="s">
        <v>59</v>
      </c>
      <c r="I93" s="58" t="s">
        <v>60</v>
      </c>
      <c r="J93" s="58" t="s">
        <v>304</v>
      </c>
      <c r="K93" s="58" t="s">
        <v>305</v>
      </c>
      <c r="L93" s="58" t="s">
        <v>488</v>
      </c>
      <c r="M93" s="58" t="s">
        <v>47</v>
      </c>
      <c r="N93" s="58" t="s">
        <v>48</v>
      </c>
      <c r="O93" s="58" t="s">
        <v>63</v>
      </c>
      <c r="P93" s="142">
        <v>0</v>
      </c>
      <c r="Q93" s="142">
        <v>1</v>
      </c>
      <c r="R93" s="43"/>
      <c r="S93" s="45">
        <f>+Tabla3[[#This Row],[Cumpl]]/Tabla3[[#This Row],[Meta Anual]]</f>
        <v>0</v>
      </c>
      <c r="T93" s="6"/>
      <c r="U93" s="6"/>
      <c r="V93" s="6"/>
      <c r="W93" s="6"/>
      <c r="X93" s="12"/>
      <c r="Y93" s="36"/>
      <c r="Z93" s="52"/>
    </row>
    <row r="94" spans="2:26" ht="33.75" customHeight="1" x14ac:dyDescent="0.25">
      <c r="B94" s="151">
        <v>12.1</v>
      </c>
      <c r="C94" s="139">
        <v>73</v>
      </c>
      <c r="D94" s="139"/>
      <c r="E94" s="140" t="s">
        <v>306</v>
      </c>
      <c r="F94" s="139" t="s">
        <v>489</v>
      </c>
      <c r="G94" s="58" t="s">
        <v>30</v>
      </c>
      <c r="H94" s="58" t="s">
        <v>59</v>
      </c>
      <c r="I94" s="58" t="s">
        <v>60</v>
      </c>
      <c r="J94" s="58" t="s">
        <v>307</v>
      </c>
      <c r="K94" s="58" t="s">
        <v>308</v>
      </c>
      <c r="L94" s="58" t="s">
        <v>489</v>
      </c>
      <c r="M94" s="58" t="s">
        <v>47</v>
      </c>
      <c r="N94" s="58" t="s">
        <v>36</v>
      </c>
      <c r="O94" s="58" t="s">
        <v>137</v>
      </c>
      <c r="P94" s="143">
        <v>14</v>
      </c>
      <c r="Q94" s="143">
        <v>14</v>
      </c>
      <c r="R94" s="44"/>
      <c r="S94" s="45">
        <f>+Tabla3[[#This Row],[Cumpl]]/Tabla3[[#This Row],[Meta Anual]]</f>
        <v>0</v>
      </c>
      <c r="T94" s="6"/>
      <c r="U94" s="6"/>
      <c r="V94" s="6"/>
      <c r="W94" s="6"/>
      <c r="X94" s="12"/>
      <c r="Y94" s="36"/>
      <c r="Z94" s="46"/>
    </row>
    <row r="95" spans="2:26" ht="44.25" customHeight="1" x14ac:dyDescent="0.25">
      <c r="B95" s="151">
        <v>12.2</v>
      </c>
      <c r="C95" s="139">
        <v>74</v>
      </c>
      <c r="D95" s="139"/>
      <c r="E95" s="140" t="s">
        <v>306</v>
      </c>
      <c r="F95" s="139" t="s">
        <v>490</v>
      </c>
      <c r="G95" s="58" t="s">
        <v>30</v>
      </c>
      <c r="H95" s="58" t="s">
        <v>59</v>
      </c>
      <c r="I95" s="58" t="s">
        <v>60</v>
      </c>
      <c r="J95" s="58" t="s">
        <v>309</v>
      </c>
      <c r="K95" s="58" t="s">
        <v>310</v>
      </c>
      <c r="L95" s="58" t="s">
        <v>490</v>
      </c>
      <c r="M95" s="58" t="s">
        <v>192</v>
      </c>
      <c r="N95" s="58" t="s">
        <v>36</v>
      </c>
      <c r="O95" s="58" t="s">
        <v>63</v>
      </c>
      <c r="P95" s="142">
        <v>0.1</v>
      </c>
      <c r="Q95" s="142">
        <v>0.05</v>
      </c>
      <c r="R95" s="43"/>
      <c r="S95" s="45">
        <f>+Tabla3[[#This Row],[Cumpl]]/Tabla3[[#This Row],[Meta Anual]]</f>
        <v>0</v>
      </c>
      <c r="T95" s="6"/>
      <c r="U95" s="6"/>
      <c r="V95" s="6"/>
      <c r="W95" s="6"/>
      <c r="X95" s="12"/>
      <c r="Y95" s="36"/>
      <c r="Z95" s="52"/>
    </row>
    <row r="96" spans="2:26" ht="38.25" x14ac:dyDescent="0.25">
      <c r="B96" s="151">
        <v>12.3</v>
      </c>
      <c r="C96" s="139">
        <v>75</v>
      </c>
      <c r="D96" s="139"/>
      <c r="E96" s="140" t="s">
        <v>306</v>
      </c>
      <c r="F96" s="139" t="s">
        <v>491</v>
      </c>
      <c r="G96" s="58" t="s">
        <v>42</v>
      </c>
      <c r="H96" s="58" t="s">
        <v>311</v>
      </c>
      <c r="I96" s="58" t="s">
        <v>312</v>
      </c>
      <c r="J96" s="58" t="s">
        <v>313</v>
      </c>
      <c r="K96" s="152" t="s">
        <v>314</v>
      </c>
      <c r="L96" s="152" t="s">
        <v>491</v>
      </c>
      <c r="M96" s="58" t="s">
        <v>47</v>
      </c>
      <c r="N96" s="58" t="s">
        <v>36</v>
      </c>
      <c r="O96" s="58" t="s">
        <v>63</v>
      </c>
      <c r="P96" s="142">
        <v>0.85</v>
      </c>
      <c r="Q96" s="142">
        <v>1</v>
      </c>
      <c r="R96" s="43"/>
      <c r="S96" s="45">
        <f>+Tabla3[[#This Row],[Cumpl]]/Tabla3[[#This Row],[Meta Anual]]</f>
        <v>0</v>
      </c>
      <c r="T96" s="6"/>
      <c r="U96" s="6"/>
      <c r="V96" s="6"/>
      <c r="W96" s="6"/>
      <c r="X96" s="12"/>
      <c r="Y96" s="36"/>
      <c r="Z96" s="46"/>
    </row>
    <row r="97" spans="2:37" ht="38.25" x14ac:dyDescent="0.25">
      <c r="B97" s="151">
        <v>12.4</v>
      </c>
      <c r="C97" s="139">
        <v>76</v>
      </c>
      <c r="D97" s="139"/>
      <c r="E97" s="140" t="s">
        <v>306</v>
      </c>
      <c r="F97" s="139" t="s">
        <v>492</v>
      </c>
      <c r="G97" s="58" t="s">
        <v>42</v>
      </c>
      <c r="H97" s="58" t="s">
        <v>59</v>
      </c>
      <c r="I97" s="58" t="s">
        <v>60</v>
      </c>
      <c r="J97" s="58" t="s">
        <v>315</v>
      </c>
      <c r="K97" s="152" t="s">
        <v>316</v>
      </c>
      <c r="L97" s="152" t="s">
        <v>492</v>
      </c>
      <c r="M97" s="58" t="s">
        <v>317</v>
      </c>
      <c r="N97" s="58" t="s">
        <v>36</v>
      </c>
      <c r="O97" s="58" t="s">
        <v>63</v>
      </c>
      <c r="P97" s="142">
        <v>0.9</v>
      </c>
      <c r="Q97" s="142">
        <v>0.95</v>
      </c>
      <c r="R97" s="43"/>
      <c r="S97" s="45">
        <f>+Tabla3[[#This Row],[Cumpl]]/Tabla3[[#This Row],[Meta Anual]]</f>
        <v>0</v>
      </c>
      <c r="T97" s="6"/>
      <c r="U97" s="6"/>
      <c r="V97" s="6"/>
      <c r="W97" s="6"/>
      <c r="X97" s="12"/>
      <c r="Y97" s="36"/>
      <c r="Z97" s="52"/>
    </row>
    <row r="98" spans="2:37" ht="50.25" customHeight="1" x14ac:dyDescent="0.25">
      <c r="B98" s="151">
        <v>12.5</v>
      </c>
      <c r="C98" s="139">
        <v>77</v>
      </c>
      <c r="D98" s="139"/>
      <c r="E98" s="140" t="s">
        <v>306</v>
      </c>
      <c r="F98" s="139" t="s">
        <v>493</v>
      </c>
      <c r="G98" s="58" t="s">
        <v>42</v>
      </c>
      <c r="H98" s="58" t="s">
        <v>59</v>
      </c>
      <c r="I98" s="58" t="s">
        <v>60</v>
      </c>
      <c r="J98" s="58" t="s">
        <v>318</v>
      </c>
      <c r="K98" s="152" t="s">
        <v>319</v>
      </c>
      <c r="L98" s="152" t="s">
        <v>493</v>
      </c>
      <c r="M98" s="58" t="s">
        <v>71</v>
      </c>
      <c r="N98" s="58" t="s">
        <v>48</v>
      </c>
      <c r="O98" s="58" t="s">
        <v>63</v>
      </c>
      <c r="P98" s="142">
        <v>0.9</v>
      </c>
      <c r="Q98" s="142">
        <v>0.95</v>
      </c>
      <c r="R98" s="55"/>
      <c r="S98" s="45">
        <f>+Tabla3[[#This Row],[Cumpl]]/Tabla3[[#This Row],[Meta Anual]]</f>
        <v>0</v>
      </c>
      <c r="T98" s="6"/>
      <c r="U98" s="6"/>
      <c r="V98" s="6"/>
      <c r="W98" s="6"/>
      <c r="X98" s="12"/>
      <c r="Y98" s="36"/>
      <c r="Z98" s="46"/>
    </row>
    <row r="99" spans="2:37" ht="38.25" x14ac:dyDescent="0.25">
      <c r="B99" s="139">
        <v>12.6</v>
      </c>
      <c r="C99" s="139">
        <v>78</v>
      </c>
      <c r="D99" s="139"/>
      <c r="E99" s="140" t="s">
        <v>306</v>
      </c>
      <c r="F99" s="139" t="s">
        <v>494</v>
      </c>
      <c r="G99" s="58" t="s">
        <v>42</v>
      </c>
      <c r="H99" s="58" t="s">
        <v>59</v>
      </c>
      <c r="I99" s="58" t="s">
        <v>60</v>
      </c>
      <c r="J99" s="58" t="s">
        <v>320</v>
      </c>
      <c r="K99" s="58" t="s">
        <v>321</v>
      </c>
      <c r="L99" s="58" t="s">
        <v>494</v>
      </c>
      <c r="M99" s="58" t="s">
        <v>35</v>
      </c>
      <c r="N99" s="58" t="s">
        <v>36</v>
      </c>
      <c r="O99" s="58" t="s">
        <v>63</v>
      </c>
      <c r="P99" s="142">
        <v>0.9</v>
      </c>
      <c r="Q99" s="142">
        <v>0.95</v>
      </c>
      <c r="R99" s="43"/>
      <c r="S99" s="45">
        <f>+Tabla3[[#This Row],[Cumpl]]/Tabla3[[#This Row],[Meta Anual]]</f>
        <v>0</v>
      </c>
      <c r="T99" s="6"/>
      <c r="U99" s="6"/>
      <c r="V99" s="6"/>
      <c r="W99" s="6"/>
      <c r="X99" s="12"/>
      <c r="Y99" s="36"/>
      <c r="Z99" s="52"/>
    </row>
    <row r="100" spans="2:37" s="2" customFormat="1" ht="38.25" x14ac:dyDescent="0.25">
      <c r="B100" s="151">
        <v>12.7</v>
      </c>
      <c r="C100" s="139">
        <v>78</v>
      </c>
      <c r="D100" s="139"/>
      <c r="E100" s="140" t="s">
        <v>306</v>
      </c>
      <c r="F100" s="139" t="s">
        <v>495</v>
      </c>
      <c r="G100" s="58" t="s">
        <v>42</v>
      </c>
      <c r="H100" s="58" t="s">
        <v>59</v>
      </c>
      <c r="I100" s="58" t="s">
        <v>60</v>
      </c>
      <c r="J100" s="58" t="s">
        <v>320</v>
      </c>
      <c r="K100" s="58" t="s">
        <v>322</v>
      </c>
      <c r="L100" s="58" t="s">
        <v>495</v>
      </c>
      <c r="M100" s="58" t="s">
        <v>317</v>
      </c>
      <c r="N100" s="58" t="s">
        <v>36</v>
      </c>
      <c r="O100" s="58" t="s">
        <v>63</v>
      </c>
      <c r="P100" s="142">
        <v>0.9</v>
      </c>
      <c r="Q100" s="142">
        <v>1</v>
      </c>
      <c r="R100" s="43"/>
      <c r="S100" s="45">
        <f>+Tabla3[[#This Row],[Cumpl]]/Tabla3[[#This Row],[Meta Anual]]</f>
        <v>0</v>
      </c>
      <c r="T100" s="6"/>
      <c r="U100" s="6"/>
      <c r="V100" s="6"/>
      <c r="W100" s="6"/>
      <c r="X100" s="12"/>
      <c r="Y100" s="36"/>
      <c r="Z100" s="46"/>
      <c r="AA100" s="47"/>
      <c r="AB100" s="47"/>
      <c r="AC100" s="47"/>
      <c r="AD100" s="64"/>
      <c r="AE100" s="64"/>
      <c r="AF100" s="64"/>
      <c r="AG100" s="64"/>
      <c r="AH100" s="64"/>
      <c r="AI100" s="64"/>
      <c r="AJ100" s="64"/>
      <c r="AK100" s="64"/>
    </row>
    <row r="101" spans="2:37" s="2" customFormat="1" ht="38.25" x14ac:dyDescent="0.25">
      <c r="B101" s="144">
        <v>12.8</v>
      </c>
      <c r="C101" s="144">
        <v>79</v>
      </c>
      <c r="D101" s="144"/>
      <c r="E101" s="140" t="s">
        <v>306</v>
      </c>
      <c r="F101" s="139" t="s">
        <v>496</v>
      </c>
      <c r="G101" s="58" t="s">
        <v>50</v>
      </c>
      <c r="H101" s="58" t="s">
        <v>323</v>
      </c>
      <c r="I101" s="58" t="s">
        <v>324</v>
      </c>
      <c r="J101" s="58" t="s">
        <v>325</v>
      </c>
      <c r="K101" s="58" t="s">
        <v>326</v>
      </c>
      <c r="L101" s="57" t="s">
        <v>496</v>
      </c>
      <c r="M101" s="57" t="s">
        <v>47</v>
      </c>
      <c r="N101" s="58" t="s">
        <v>36</v>
      </c>
      <c r="O101" s="58" t="s">
        <v>63</v>
      </c>
      <c r="P101" s="142">
        <v>1</v>
      </c>
      <c r="Q101" s="142">
        <v>1</v>
      </c>
      <c r="R101" s="49"/>
      <c r="S101" s="45">
        <f>+Tabla3[[#This Row],[Cumpl]]/Tabla3[[#This Row],[Meta Anual]]</f>
        <v>0</v>
      </c>
      <c r="T101" s="6"/>
      <c r="U101" s="6"/>
      <c r="V101" s="6"/>
      <c r="W101" s="6"/>
      <c r="X101" s="51"/>
      <c r="Y101" s="48"/>
      <c r="Z101" s="52"/>
      <c r="AA101" s="47"/>
      <c r="AB101" s="47"/>
      <c r="AC101" s="47"/>
      <c r="AD101" s="64"/>
      <c r="AE101" s="64"/>
      <c r="AF101" s="64"/>
      <c r="AG101" s="64"/>
      <c r="AH101" s="64"/>
      <c r="AI101" s="64"/>
      <c r="AJ101" s="64"/>
      <c r="AK101" s="64"/>
    </row>
    <row r="102" spans="2:37" ht="38.25" x14ac:dyDescent="0.25">
      <c r="B102" s="151">
        <v>13.1</v>
      </c>
      <c r="C102" s="139">
        <v>80</v>
      </c>
      <c r="D102" s="139"/>
      <c r="E102" s="140" t="s">
        <v>327</v>
      </c>
      <c r="F102" s="139" t="s">
        <v>497</v>
      </c>
      <c r="G102" s="58" t="s">
        <v>42</v>
      </c>
      <c r="H102" s="58" t="s">
        <v>43</v>
      </c>
      <c r="I102" s="58" t="s">
        <v>328</v>
      </c>
      <c r="J102" s="58" t="s">
        <v>329</v>
      </c>
      <c r="K102" s="58" t="s">
        <v>330</v>
      </c>
      <c r="L102" s="58" t="s">
        <v>497</v>
      </c>
      <c r="M102" s="58" t="s">
        <v>192</v>
      </c>
      <c r="N102" s="58" t="s">
        <v>36</v>
      </c>
      <c r="O102" s="58" t="s">
        <v>63</v>
      </c>
      <c r="P102" s="142">
        <v>0</v>
      </c>
      <c r="Q102" s="142">
        <v>0.7</v>
      </c>
      <c r="R102" s="43"/>
      <c r="S102" s="45">
        <f>+Tabla3[[#This Row],[Cumpl]]/Tabla3[[#This Row],[Meta Anual]]</f>
        <v>0</v>
      </c>
      <c r="T102" s="6"/>
      <c r="U102" s="6"/>
      <c r="V102" s="6"/>
      <c r="W102" s="6"/>
      <c r="X102" s="12"/>
      <c r="Y102" s="36"/>
      <c r="Z102" s="46"/>
    </row>
    <row r="103" spans="2:37" ht="38.25" x14ac:dyDescent="0.25">
      <c r="B103" s="139">
        <v>13.1</v>
      </c>
      <c r="C103" s="139">
        <v>80</v>
      </c>
      <c r="D103" s="139"/>
      <c r="E103" s="140" t="s">
        <v>327</v>
      </c>
      <c r="F103" s="139" t="s">
        <v>497</v>
      </c>
      <c r="G103" s="58" t="s">
        <v>42</v>
      </c>
      <c r="H103" s="58" t="s">
        <v>43</v>
      </c>
      <c r="I103" s="58" t="s">
        <v>328</v>
      </c>
      <c r="J103" s="58" t="s">
        <v>329</v>
      </c>
      <c r="K103" s="58" t="s">
        <v>321</v>
      </c>
      <c r="L103" s="58" t="s">
        <v>497</v>
      </c>
      <c r="M103" s="58" t="s">
        <v>35</v>
      </c>
      <c r="N103" s="58" t="s">
        <v>36</v>
      </c>
      <c r="O103" s="58" t="s">
        <v>63</v>
      </c>
      <c r="P103" s="142">
        <v>0</v>
      </c>
      <c r="Q103" s="142">
        <v>0.95</v>
      </c>
      <c r="R103" s="43"/>
      <c r="S103" s="45">
        <f>+Tabla3[[#This Row],[Cumpl]]/Tabla3[[#This Row],[Meta Anual]]</f>
        <v>0</v>
      </c>
      <c r="T103" s="6"/>
      <c r="U103" s="6"/>
      <c r="V103" s="6"/>
      <c r="W103" s="6"/>
      <c r="X103" s="12"/>
      <c r="Y103" s="36"/>
      <c r="Z103" s="52"/>
    </row>
    <row r="104" spans="2:37" s="65" customFormat="1" ht="38.25" x14ac:dyDescent="0.25">
      <c r="B104" s="139">
        <v>13.1</v>
      </c>
      <c r="C104" s="139">
        <v>80</v>
      </c>
      <c r="D104" s="139"/>
      <c r="E104" s="140" t="s">
        <v>327</v>
      </c>
      <c r="F104" s="139" t="s">
        <v>497</v>
      </c>
      <c r="G104" s="58" t="s">
        <v>42</v>
      </c>
      <c r="H104" s="58" t="s">
        <v>43</v>
      </c>
      <c r="I104" s="58" t="s">
        <v>328</v>
      </c>
      <c r="J104" s="58" t="s">
        <v>329</v>
      </c>
      <c r="K104" s="58" t="s">
        <v>331</v>
      </c>
      <c r="L104" s="58" t="s">
        <v>497</v>
      </c>
      <c r="M104" s="58" t="s">
        <v>47</v>
      </c>
      <c r="N104" s="58" t="s">
        <v>92</v>
      </c>
      <c r="O104" s="58" t="s">
        <v>63</v>
      </c>
      <c r="P104" s="142">
        <v>0.96</v>
      </c>
      <c r="Q104" s="142">
        <v>0.96</v>
      </c>
      <c r="R104" s="43"/>
      <c r="S104" s="45">
        <f>+Tabla3[[#This Row],[Cumpl]]/Tabla3[[#This Row],[Meta Anual]]</f>
        <v>0</v>
      </c>
      <c r="T104" s="6"/>
      <c r="U104" s="6"/>
      <c r="V104" s="6"/>
      <c r="W104" s="6"/>
      <c r="X104" s="12"/>
      <c r="Y104" s="36"/>
      <c r="Z104" s="46"/>
    </row>
    <row r="105" spans="2:37" ht="38.25" x14ac:dyDescent="0.25">
      <c r="B105" s="139">
        <v>13.2</v>
      </c>
      <c r="C105" s="139">
        <v>81</v>
      </c>
      <c r="D105" s="139"/>
      <c r="E105" s="140" t="s">
        <v>327</v>
      </c>
      <c r="F105" s="139" t="s">
        <v>500</v>
      </c>
      <c r="G105" s="58" t="s">
        <v>50</v>
      </c>
      <c r="H105" s="58" t="s">
        <v>43</v>
      </c>
      <c r="I105" s="58" t="s">
        <v>328</v>
      </c>
      <c r="J105" s="58" t="s">
        <v>332</v>
      </c>
      <c r="K105" s="58" t="s">
        <v>333</v>
      </c>
      <c r="L105" s="58" t="s">
        <v>500</v>
      </c>
      <c r="M105" s="58" t="s">
        <v>71</v>
      </c>
      <c r="N105" s="58" t="s">
        <v>48</v>
      </c>
      <c r="O105" s="58" t="s">
        <v>63</v>
      </c>
      <c r="P105" s="142">
        <v>0.75</v>
      </c>
      <c r="Q105" s="142">
        <v>0.85</v>
      </c>
      <c r="R105" s="43"/>
      <c r="S105" s="45">
        <f>+Tabla3[[#This Row],[Cumpl]]/Tabla3[[#This Row],[Meta Anual]]</f>
        <v>0</v>
      </c>
      <c r="T105" s="6"/>
      <c r="U105" s="6"/>
      <c r="V105" s="6"/>
      <c r="W105" s="6"/>
      <c r="X105" s="12"/>
      <c r="Y105" s="36"/>
      <c r="Z105" s="52"/>
    </row>
    <row r="106" spans="2:37" ht="76.5" x14ac:dyDescent="0.25">
      <c r="B106" s="139">
        <v>14.1</v>
      </c>
      <c r="C106" s="139">
        <v>82</v>
      </c>
      <c r="D106" s="139"/>
      <c r="E106" s="140" t="s">
        <v>334</v>
      </c>
      <c r="F106" s="139" t="s">
        <v>501</v>
      </c>
      <c r="G106" s="58" t="s">
        <v>28</v>
      </c>
      <c r="H106" s="58" t="s">
        <v>335</v>
      </c>
      <c r="I106" s="58" t="s">
        <v>336</v>
      </c>
      <c r="J106" s="58" t="s">
        <v>337</v>
      </c>
      <c r="K106" s="58" t="s">
        <v>338</v>
      </c>
      <c r="L106" s="58" t="s">
        <v>501</v>
      </c>
      <c r="M106" s="58" t="s">
        <v>47</v>
      </c>
      <c r="N106" s="58" t="s">
        <v>48</v>
      </c>
      <c r="O106" s="58" t="s">
        <v>37</v>
      </c>
      <c r="P106" s="58" t="s">
        <v>38</v>
      </c>
      <c r="Q106" s="142">
        <v>0.85</v>
      </c>
      <c r="R106" s="43"/>
      <c r="S106" s="45">
        <f>+Tabla3[[#This Row],[Cumpl]]/Tabla3[[#This Row],[Meta Anual]]</f>
        <v>0</v>
      </c>
      <c r="T106" s="6"/>
      <c r="U106" s="6"/>
      <c r="V106" s="6"/>
      <c r="W106" s="6"/>
      <c r="X106" s="12"/>
      <c r="Y106" s="36"/>
      <c r="Z106" s="46"/>
    </row>
    <row r="107" spans="2:37" ht="38.25" x14ac:dyDescent="0.25">
      <c r="B107" s="139">
        <v>14.2</v>
      </c>
      <c r="C107" s="139">
        <v>83</v>
      </c>
      <c r="D107" s="139"/>
      <c r="E107" s="140" t="s">
        <v>334</v>
      </c>
      <c r="F107" s="139" t="s">
        <v>502</v>
      </c>
      <c r="G107" s="58" t="s">
        <v>42</v>
      </c>
      <c r="H107" s="58" t="s">
        <v>262</v>
      </c>
      <c r="I107" s="58" t="s">
        <v>263</v>
      </c>
      <c r="J107" s="58" t="s">
        <v>339</v>
      </c>
      <c r="K107" s="58" t="s">
        <v>340</v>
      </c>
      <c r="L107" s="58" t="s">
        <v>502</v>
      </c>
      <c r="M107" s="58" t="s">
        <v>47</v>
      </c>
      <c r="N107" s="58" t="s">
        <v>48</v>
      </c>
      <c r="O107" s="58" t="s">
        <v>341</v>
      </c>
      <c r="P107" s="58" t="s">
        <v>38</v>
      </c>
      <c r="Q107" s="58">
        <v>4</v>
      </c>
      <c r="R107" s="56"/>
      <c r="S107" s="45">
        <f>+Tabla3[[#This Row],[Cumpl]]/Tabla3[[#This Row],[Meta Anual]]</f>
        <v>0</v>
      </c>
      <c r="T107" s="6"/>
      <c r="U107" s="6"/>
      <c r="V107" s="6"/>
      <c r="W107" s="6"/>
      <c r="X107" s="12"/>
      <c r="Y107" s="36"/>
      <c r="Z107" s="52"/>
    </row>
    <row r="108" spans="2:37" ht="38.25" x14ac:dyDescent="0.25">
      <c r="B108" s="139">
        <v>14.3</v>
      </c>
      <c r="C108" s="139">
        <v>84</v>
      </c>
      <c r="D108" s="139"/>
      <c r="E108" s="140" t="s">
        <v>334</v>
      </c>
      <c r="F108" s="139" t="s">
        <v>503</v>
      </c>
      <c r="G108" s="58" t="s">
        <v>42</v>
      </c>
      <c r="H108" s="58" t="s">
        <v>262</v>
      </c>
      <c r="I108" s="58" t="s">
        <v>263</v>
      </c>
      <c r="J108" s="58" t="s">
        <v>342</v>
      </c>
      <c r="K108" s="58" t="s">
        <v>343</v>
      </c>
      <c r="L108" s="58" t="s">
        <v>503</v>
      </c>
      <c r="M108" s="58" t="s">
        <v>47</v>
      </c>
      <c r="N108" s="58" t="s">
        <v>48</v>
      </c>
      <c r="O108" s="58" t="s">
        <v>341</v>
      </c>
      <c r="P108" s="58" t="s">
        <v>38</v>
      </c>
      <c r="Q108" s="58">
        <v>3</v>
      </c>
      <c r="R108" s="6"/>
      <c r="S108" s="45">
        <f>+Tabla3[[#This Row],[Cumpl]]/Tabla3[[#This Row],[Meta Anual]]</f>
        <v>0</v>
      </c>
      <c r="T108" s="6"/>
      <c r="U108" s="6"/>
      <c r="V108" s="6"/>
      <c r="W108" s="6"/>
      <c r="X108" s="12"/>
      <c r="Y108" s="36"/>
      <c r="Z108" s="46"/>
    </row>
    <row r="109" spans="2:37" ht="39.75" customHeight="1" x14ac:dyDescent="0.25">
      <c r="B109" s="139">
        <v>14.4</v>
      </c>
      <c r="C109" s="139">
        <v>84</v>
      </c>
      <c r="D109" s="139"/>
      <c r="E109" s="140" t="s">
        <v>334</v>
      </c>
      <c r="F109" s="139" t="s">
        <v>504</v>
      </c>
      <c r="G109" s="58" t="s">
        <v>42</v>
      </c>
      <c r="H109" s="58" t="s">
        <v>262</v>
      </c>
      <c r="I109" s="58" t="s">
        <v>263</v>
      </c>
      <c r="J109" s="58" t="s">
        <v>342</v>
      </c>
      <c r="K109" s="58" t="s">
        <v>344</v>
      </c>
      <c r="L109" s="58" t="s">
        <v>504</v>
      </c>
      <c r="M109" s="58" t="s">
        <v>35</v>
      </c>
      <c r="N109" s="58" t="s">
        <v>36</v>
      </c>
      <c r="O109" s="58" t="s">
        <v>63</v>
      </c>
      <c r="P109" s="58">
        <v>24</v>
      </c>
      <c r="Q109" s="58">
        <v>24</v>
      </c>
      <c r="R109" s="6"/>
      <c r="S109" s="45">
        <f>+Tabla3[[#This Row],[Cumpl]]/Tabla3[[#This Row],[Meta Anual]]</f>
        <v>0</v>
      </c>
      <c r="T109" s="6"/>
      <c r="U109" s="6"/>
      <c r="V109" s="6"/>
      <c r="W109" s="6"/>
      <c r="X109" s="12"/>
      <c r="Y109" s="36"/>
      <c r="Z109" s="52"/>
    </row>
    <row r="110" spans="2:37" ht="38.25" x14ac:dyDescent="0.25">
      <c r="B110" s="139">
        <v>14.5</v>
      </c>
      <c r="C110" s="139">
        <v>84</v>
      </c>
      <c r="D110" s="139"/>
      <c r="E110" s="140" t="s">
        <v>334</v>
      </c>
      <c r="F110" s="139" t="s">
        <v>505</v>
      </c>
      <c r="G110" s="58" t="s">
        <v>42</v>
      </c>
      <c r="H110" s="58" t="s">
        <v>262</v>
      </c>
      <c r="I110" s="58" t="s">
        <v>263</v>
      </c>
      <c r="J110" s="58" t="s">
        <v>342</v>
      </c>
      <c r="K110" s="58" t="s">
        <v>345</v>
      </c>
      <c r="L110" s="58" t="s">
        <v>505</v>
      </c>
      <c r="M110" s="58" t="s">
        <v>35</v>
      </c>
      <c r="N110" s="58" t="s">
        <v>48</v>
      </c>
      <c r="O110" s="58" t="s">
        <v>63</v>
      </c>
      <c r="P110" s="148">
        <v>0.2</v>
      </c>
      <c r="Q110" s="153">
        <v>0.05</v>
      </c>
      <c r="R110" s="66"/>
      <c r="S110" s="45">
        <f>+Tabla3[[#This Row],[Cumpl]]/Tabla3[[#This Row],[Meta Anual]]</f>
        <v>0</v>
      </c>
      <c r="T110" s="6"/>
      <c r="U110" s="6"/>
      <c r="V110" s="6"/>
      <c r="W110" s="6"/>
      <c r="X110" s="12"/>
      <c r="Y110" s="36"/>
      <c r="Z110" s="46"/>
    </row>
    <row r="111" spans="2:37" ht="38.25" x14ac:dyDescent="0.25">
      <c r="B111" s="139">
        <v>14.6</v>
      </c>
      <c r="C111" s="139">
        <v>84</v>
      </c>
      <c r="D111" s="139"/>
      <c r="E111" s="140" t="s">
        <v>334</v>
      </c>
      <c r="F111" s="139" t="s">
        <v>506</v>
      </c>
      <c r="G111" s="58" t="s">
        <v>42</v>
      </c>
      <c r="H111" s="58" t="s">
        <v>262</v>
      </c>
      <c r="I111" s="58" t="s">
        <v>263</v>
      </c>
      <c r="J111" s="58" t="s">
        <v>342</v>
      </c>
      <c r="K111" s="58" t="s">
        <v>346</v>
      </c>
      <c r="L111" s="58" t="s">
        <v>506</v>
      </c>
      <c r="M111" s="58" t="s">
        <v>35</v>
      </c>
      <c r="N111" s="58" t="s">
        <v>36</v>
      </c>
      <c r="O111" s="58" t="s">
        <v>347</v>
      </c>
      <c r="P111" s="58">
        <v>134</v>
      </c>
      <c r="Q111" s="58">
        <v>100</v>
      </c>
      <c r="R111" s="6"/>
      <c r="S111" s="45">
        <f>+Tabla3[[#This Row],[Cumpl]]/Tabla3[[#This Row],[Meta Anual]]</f>
        <v>0</v>
      </c>
      <c r="T111" s="6"/>
      <c r="U111" s="6"/>
      <c r="V111" s="6"/>
      <c r="W111" s="6"/>
      <c r="X111" s="12"/>
      <c r="Y111" s="36"/>
      <c r="Z111" s="52"/>
    </row>
    <row r="112" spans="2:37" ht="38.25" x14ac:dyDescent="0.25">
      <c r="B112" s="139">
        <v>14.7</v>
      </c>
      <c r="C112" s="139">
        <v>84</v>
      </c>
      <c r="D112" s="139"/>
      <c r="E112" s="140" t="s">
        <v>334</v>
      </c>
      <c r="F112" s="139" t="s">
        <v>507</v>
      </c>
      <c r="G112" s="58" t="s">
        <v>42</v>
      </c>
      <c r="H112" s="58" t="s">
        <v>262</v>
      </c>
      <c r="I112" s="58" t="s">
        <v>263</v>
      </c>
      <c r="J112" s="58" t="s">
        <v>342</v>
      </c>
      <c r="K112" s="58" t="s">
        <v>348</v>
      </c>
      <c r="L112" s="58" t="s">
        <v>507</v>
      </c>
      <c r="M112" s="58" t="s">
        <v>35</v>
      </c>
      <c r="N112" s="58" t="s">
        <v>48</v>
      </c>
      <c r="O112" s="58" t="s">
        <v>63</v>
      </c>
      <c r="P112" s="148">
        <v>0.63</v>
      </c>
      <c r="Q112" s="148">
        <v>0.8</v>
      </c>
      <c r="R112" s="56"/>
      <c r="S112" s="45">
        <f>+Tabla3[[#This Row],[Cumpl]]/Tabla3[[#This Row],[Meta Anual]]</f>
        <v>0</v>
      </c>
      <c r="T112" s="6"/>
      <c r="U112" s="6"/>
      <c r="V112" s="6"/>
      <c r="W112" s="6"/>
      <c r="X112" s="12"/>
      <c r="Y112" s="36"/>
      <c r="Z112" s="46"/>
    </row>
    <row r="113" spans="2:26" ht="38.25" x14ac:dyDescent="0.25">
      <c r="B113" s="139">
        <v>14.8</v>
      </c>
      <c r="C113" s="139">
        <v>85</v>
      </c>
      <c r="D113" s="58"/>
      <c r="E113" s="140" t="s">
        <v>334</v>
      </c>
      <c r="F113" s="139" t="s">
        <v>508</v>
      </c>
      <c r="G113" s="58" t="s">
        <v>42</v>
      </c>
      <c r="H113" s="58" t="s">
        <v>262</v>
      </c>
      <c r="I113" s="58" t="s">
        <v>263</v>
      </c>
      <c r="J113" s="58" t="s">
        <v>349</v>
      </c>
      <c r="K113" s="58" t="s">
        <v>265</v>
      </c>
      <c r="L113" s="58" t="s">
        <v>508</v>
      </c>
      <c r="M113" s="58" t="s">
        <v>47</v>
      </c>
      <c r="N113" s="58" t="s">
        <v>48</v>
      </c>
      <c r="O113" s="58" t="s">
        <v>212</v>
      </c>
      <c r="P113" s="58">
        <v>10</v>
      </c>
      <c r="Q113" s="58">
        <v>15</v>
      </c>
      <c r="R113" s="6"/>
      <c r="S113" s="45">
        <f>+Tabla3[[#This Row],[Cumpl]]/Tabla3[[#This Row],[Meta Anual]]</f>
        <v>0</v>
      </c>
      <c r="T113" s="6"/>
      <c r="U113" s="6"/>
      <c r="V113" s="6"/>
      <c r="W113" s="6"/>
      <c r="X113" s="12"/>
      <c r="Y113" s="36"/>
      <c r="Z113" s="52"/>
    </row>
    <row r="114" spans="2:26" ht="38.25" x14ac:dyDescent="0.25">
      <c r="B114" s="139">
        <v>14.9</v>
      </c>
      <c r="C114" s="139">
        <v>85</v>
      </c>
      <c r="D114" s="139"/>
      <c r="E114" s="140" t="s">
        <v>334</v>
      </c>
      <c r="F114" s="139" t="s">
        <v>509</v>
      </c>
      <c r="G114" s="58" t="s">
        <v>42</v>
      </c>
      <c r="H114" s="58" t="s">
        <v>262</v>
      </c>
      <c r="I114" s="58" t="s">
        <v>263</v>
      </c>
      <c r="J114" s="58" t="s">
        <v>349</v>
      </c>
      <c r="K114" s="58" t="s">
        <v>350</v>
      </c>
      <c r="L114" s="58" t="s">
        <v>509</v>
      </c>
      <c r="M114" s="58" t="s">
        <v>217</v>
      </c>
      <c r="N114" s="58" t="s">
        <v>48</v>
      </c>
      <c r="O114" s="58" t="s">
        <v>63</v>
      </c>
      <c r="P114" s="148">
        <v>0</v>
      </c>
      <c r="Q114" s="148">
        <v>0.8</v>
      </c>
      <c r="R114" s="56"/>
      <c r="S114" s="45">
        <f>+Tabla3[[#This Row],[Cumpl]]/Tabla3[[#This Row],[Meta Anual]]</f>
        <v>0</v>
      </c>
      <c r="T114" s="6"/>
      <c r="U114" s="6"/>
      <c r="V114" s="6"/>
      <c r="W114" s="6"/>
      <c r="X114" s="12"/>
      <c r="Y114" s="36"/>
      <c r="Z114" s="46"/>
    </row>
    <row r="115" spans="2:26" ht="51" x14ac:dyDescent="0.25">
      <c r="B115" s="144">
        <v>14.11</v>
      </c>
      <c r="C115" s="144">
        <v>86</v>
      </c>
      <c r="D115" s="144"/>
      <c r="E115" s="140" t="s">
        <v>334</v>
      </c>
      <c r="F115" s="139" t="s">
        <v>510</v>
      </c>
      <c r="G115" s="58" t="s">
        <v>50</v>
      </c>
      <c r="H115" s="58" t="s">
        <v>351</v>
      </c>
      <c r="I115" s="58" t="s">
        <v>352</v>
      </c>
      <c r="J115" s="58" t="s">
        <v>353</v>
      </c>
      <c r="K115" s="57" t="s">
        <v>354</v>
      </c>
      <c r="L115" s="57" t="s">
        <v>510</v>
      </c>
      <c r="M115" s="57" t="s">
        <v>47</v>
      </c>
      <c r="N115" s="58" t="s">
        <v>48</v>
      </c>
      <c r="O115" s="58" t="s">
        <v>63</v>
      </c>
      <c r="P115" s="148">
        <v>0</v>
      </c>
      <c r="Q115" s="148">
        <v>1</v>
      </c>
      <c r="R115" s="63"/>
      <c r="S115" s="45">
        <f>+Tabla3[[#This Row],[Cumpl]]/Tabla3[[#This Row],[Meta Anual]]</f>
        <v>0</v>
      </c>
      <c r="T115" s="6"/>
      <c r="U115" s="6"/>
      <c r="V115" s="6"/>
      <c r="W115" s="6"/>
      <c r="X115" s="51"/>
      <c r="Y115" s="48"/>
      <c r="Z115" s="52"/>
    </row>
    <row r="116" spans="2:26" ht="42" customHeight="1" x14ac:dyDescent="0.25">
      <c r="B116" s="139">
        <v>15.1</v>
      </c>
      <c r="C116" s="144">
        <v>87</v>
      </c>
      <c r="D116" s="139"/>
      <c r="E116" s="140" t="s">
        <v>355</v>
      </c>
      <c r="F116" s="139" t="s">
        <v>511</v>
      </c>
      <c r="G116" s="58" t="s">
        <v>42</v>
      </c>
      <c r="H116" s="58" t="s">
        <v>175</v>
      </c>
      <c r="I116" s="58" t="s">
        <v>356</v>
      </c>
      <c r="J116" s="58" t="s">
        <v>357</v>
      </c>
      <c r="K116" s="58" t="s">
        <v>358</v>
      </c>
      <c r="L116" s="58" t="s">
        <v>511</v>
      </c>
      <c r="M116" s="58" t="s">
        <v>47</v>
      </c>
      <c r="N116" s="58" t="s">
        <v>48</v>
      </c>
      <c r="O116" s="58" t="s">
        <v>63</v>
      </c>
      <c r="P116" s="142">
        <v>0.95</v>
      </c>
      <c r="Q116" s="142">
        <v>1</v>
      </c>
      <c r="R116" s="43"/>
      <c r="S116" s="45">
        <f>+Tabla3[[#This Row],[Cumpl]]/Tabla3[[#This Row],[Meta Anual]]</f>
        <v>0</v>
      </c>
      <c r="T116" s="6"/>
      <c r="U116" s="6"/>
      <c r="V116" s="6"/>
      <c r="W116" s="6"/>
      <c r="X116" s="12"/>
      <c r="Y116" s="36"/>
      <c r="Z116" s="46"/>
    </row>
    <row r="117" spans="2:26" ht="63.75" x14ac:dyDescent="0.25">
      <c r="B117" s="139">
        <v>15.2</v>
      </c>
      <c r="C117" s="144">
        <v>88</v>
      </c>
      <c r="D117" s="139"/>
      <c r="E117" s="140" t="s">
        <v>355</v>
      </c>
      <c r="F117" s="139" t="s">
        <v>512</v>
      </c>
      <c r="G117" s="58" t="s">
        <v>50</v>
      </c>
      <c r="H117" s="58" t="s">
        <v>175</v>
      </c>
      <c r="I117" s="58" t="s">
        <v>356</v>
      </c>
      <c r="J117" s="58" t="s">
        <v>359</v>
      </c>
      <c r="K117" s="58" t="s">
        <v>360</v>
      </c>
      <c r="L117" s="58" t="s">
        <v>512</v>
      </c>
      <c r="M117" s="58" t="s">
        <v>47</v>
      </c>
      <c r="N117" s="58" t="s">
        <v>48</v>
      </c>
      <c r="O117" s="58" t="s">
        <v>63</v>
      </c>
      <c r="P117" s="142">
        <v>0.9</v>
      </c>
      <c r="Q117" s="142">
        <v>1</v>
      </c>
      <c r="R117" s="43"/>
      <c r="S117" s="45">
        <f>+Tabla3[[#This Row],[Cumpl]]/Tabla3[[#This Row],[Meta Anual]]</f>
        <v>0</v>
      </c>
      <c r="T117" s="6"/>
      <c r="U117" s="6"/>
      <c r="V117" s="6"/>
      <c r="W117" s="6"/>
      <c r="X117" s="12"/>
      <c r="Y117" s="36"/>
      <c r="Z117" s="52"/>
    </row>
    <row r="118" spans="2:26" ht="63.75" x14ac:dyDescent="0.25">
      <c r="B118" s="139">
        <v>15.3</v>
      </c>
      <c r="C118" s="144">
        <v>89</v>
      </c>
      <c r="D118" s="139"/>
      <c r="E118" s="140" t="s">
        <v>355</v>
      </c>
      <c r="F118" s="139" t="s">
        <v>513</v>
      </c>
      <c r="G118" s="58" t="s">
        <v>50</v>
      </c>
      <c r="H118" s="58" t="s">
        <v>175</v>
      </c>
      <c r="I118" s="58" t="s">
        <v>356</v>
      </c>
      <c r="J118" s="58" t="s">
        <v>361</v>
      </c>
      <c r="K118" s="58" t="s">
        <v>362</v>
      </c>
      <c r="L118" s="58" t="s">
        <v>513</v>
      </c>
      <c r="M118" s="58" t="s">
        <v>47</v>
      </c>
      <c r="N118" s="58" t="s">
        <v>48</v>
      </c>
      <c r="O118" s="58" t="s">
        <v>63</v>
      </c>
      <c r="P118" s="143">
        <v>10</v>
      </c>
      <c r="Q118" s="143">
        <v>15</v>
      </c>
      <c r="R118" s="44"/>
      <c r="S118" s="45">
        <f>+Tabla3[[#This Row],[Cumpl]]/Tabla3[[#This Row],[Meta Anual]]</f>
        <v>0</v>
      </c>
      <c r="T118" s="6"/>
      <c r="U118" s="6"/>
      <c r="V118" s="6"/>
      <c r="W118" s="6"/>
      <c r="X118" s="12"/>
      <c r="Y118" s="36"/>
      <c r="Z118" s="46"/>
    </row>
    <row r="119" spans="2:26" ht="63.75" x14ac:dyDescent="0.25">
      <c r="B119" s="139">
        <v>15.4</v>
      </c>
      <c r="C119" s="139">
        <v>90</v>
      </c>
      <c r="D119" s="139"/>
      <c r="E119" s="140" t="s">
        <v>355</v>
      </c>
      <c r="F119" s="139" t="s">
        <v>514</v>
      </c>
      <c r="G119" s="58" t="s">
        <v>42</v>
      </c>
      <c r="H119" s="58" t="s">
        <v>175</v>
      </c>
      <c r="I119" s="58" t="s">
        <v>356</v>
      </c>
      <c r="J119" s="58" t="s">
        <v>363</v>
      </c>
      <c r="K119" s="58" t="s">
        <v>364</v>
      </c>
      <c r="L119" s="58" t="s">
        <v>514</v>
      </c>
      <c r="M119" s="58" t="s">
        <v>47</v>
      </c>
      <c r="N119" s="58" t="s">
        <v>48</v>
      </c>
      <c r="O119" s="58" t="s">
        <v>63</v>
      </c>
      <c r="P119" s="142">
        <v>0.9</v>
      </c>
      <c r="Q119" s="142">
        <v>1</v>
      </c>
      <c r="R119" s="43"/>
      <c r="S119" s="45">
        <f>+Tabla3[[#This Row],[Cumpl]]/Tabla3[[#This Row],[Meta Anual]]</f>
        <v>0</v>
      </c>
      <c r="T119" s="6"/>
      <c r="U119" s="6"/>
      <c r="V119" s="6"/>
      <c r="W119" s="6"/>
      <c r="X119" s="12"/>
      <c r="Y119" s="36"/>
      <c r="Z119" s="52"/>
    </row>
    <row r="120" spans="2:26" ht="39.75" customHeight="1" x14ac:dyDescent="0.25">
      <c r="B120" s="139">
        <v>15.5</v>
      </c>
      <c r="C120" s="139">
        <v>90</v>
      </c>
      <c r="D120" s="139"/>
      <c r="E120" s="140" t="s">
        <v>355</v>
      </c>
      <c r="F120" s="139" t="s">
        <v>515</v>
      </c>
      <c r="G120" s="58" t="s">
        <v>42</v>
      </c>
      <c r="H120" s="58" t="s">
        <v>175</v>
      </c>
      <c r="I120" s="58" t="s">
        <v>356</v>
      </c>
      <c r="J120" s="58" t="s">
        <v>363</v>
      </c>
      <c r="K120" s="58" t="s">
        <v>316</v>
      </c>
      <c r="L120" s="58" t="s">
        <v>515</v>
      </c>
      <c r="M120" s="58" t="s">
        <v>317</v>
      </c>
      <c r="N120" s="58" t="s">
        <v>36</v>
      </c>
      <c r="O120" s="58" t="s">
        <v>63</v>
      </c>
      <c r="P120" s="142">
        <v>0.9</v>
      </c>
      <c r="Q120" s="142">
        <v>0.95</v>
      </c>
      <c r="R120" s="43"/>
      <c r="S120" s="45">
        <f>+Tabla3[[#This Row],[Cumpl]]/Tabla3[[#This Row],[Meta Anual]]</f>
        <v>0</v>
      </c>
      <c r="T120" s="6"/>
      <c r="U120" s="6"/>
      <c r="V120" s="6"/>
      <c r="W120" s="6"/>
      <c r="X120" s="12"/>
      <c r="Y120" s="36"/>
      <c r="Z120" s="46"/>
    </row>
    <row r="121" spans="2:26" ht="63.75" x14ac:dyDescent="0.25">
      <c r="B121" s="139">
        <v>15.6</v>
      </c>
      <c r="C121" s="139">
        <v>91</v>
      </c>
      <c r="D121" s="139"/>
      <c r="E121" s="140" t="s">
        <v>355</v>
      </c>
      <c r="F121" s="139" t="s">
        <v>516</v>
      </c>
      <c r="G121" s="58" t="s">
        <v>42</v>
      </c>
      <c r="H121" s="58" t="s">
        <v>175</v>
      </c>
      <c r="I121" s="58" t="s">
        <v>356</v>
      </c>
      <c r="J121" s="58" t="s">
        <v>365</v>
      </c>
      <c r="K121" s="58" t="s">
        <v>366</v>
      </c>
      <c r="L121" s="58" t="s">
        <v>516</v>
      </c>
      <c r="M121" s="58" t="s">
        <v>47</v>
      </c>
      <c r="N121" s="58" t="s">
        <v>48</v>
      </c>
      <c r="O121" s="58" t="s">
        <v>63</v>
      </c>
      <c r="P121" s="143">
        <v>5</v>
      </c>
      <c r="Q121" s="143">
        <v>3</v>
      </c>
      <c r="R121" s="44"/>
      <c r="S121" s="45">
        <f>+Tabla3[[#This Row],[Cumpl]]/Tabla3[[#This Row],[Meta Anual]]</f>
        <v>0</v>
      </c>
      <c r="T121" s="6"/>
      <c r="U121" s="6"/>
      <c r="V121" s="6"/>
      <c r="W121" s="6"/>
      <c r="X121" s="12"/>
      <c r="Y121" s="36"/>
      <c r="Z121" s="52"/>
    </row>
    <row r="122" spans="2:26" ht="89.25" x14ac:dyDescent="0.25">
      <c r="B122" s="144">
        <v>14.12</v>
      </c>
      <c r="C122" s="144">
        <v>92</v>
      </c>
      <c r="D122" s="139" t="s">
        <v>367</v>
      </c>
      <c r="E122" s="140" t="s">
        <v>334</v>
      </c>
      <c r="F122" s="139" t="s">
        <v>521</v>
      </c>
      <c r="G122" s="57" t="s">
        <v>42</v>
      </c>
      <c r="H122" s="58" t="s">
        <v>368</v>
      </c>
      <c r="I122" s="57" t="s">
        <v>369</v>
      </c>
      <c r="J122" s="58" t="s">
        <v>370</v>
      </c>
      <c r="K122" s="57" t="s">
        <v>371</v>
      </c>
      <c r="L122" s="57" t="s">
        <v>521</v>
      </c>
      <c r="M122" s="57" t="s">
        <v>217</v>
      </c>
      <c r="N122" s="57" t="s">
        <v>92</v>
      </c>
      <c r="O122" s="58" t="s">
        <v>63</v>
      </c>
      <c r="P122" s="149" t="s">
        <v>38</v>
      </c>
      <c r="Q122" s="149">
        <v>10</v>
      </c>
      <c r="R122" s="50"/>
      <c r="S122" s="45">
        <f>+Tabla3[[#This Row],[Cumpl]]/Tabla3[[#This Row],[Meta Anual]]</f>
        <v>0</v>
      </c>
      <c r="T122" s="61"/>
      <c r="U122" s="61"/>
      <c r="V122" s="61"/>
      <c r="W122" s="61"/>
      <c r="X122" s="51"/>
      <c r="Y122" s="48"/>
      <c r="Z122" s="52"/>
    </row>
    <row r="123" spans="2:26" ht="102" x14ac:dyDescent="0.25">
      <c r="B123" s="144">
        <v>14.13</v>
      </c>
      <c r="C123" s="144">
        <v>93</v>
      </c>
      <c r="D123" s="139" t="s">
        <v>367</v>
      </c>
      <c r="E123" s="140" t="s">
        <v>334</v>
      </c>
      <c r="F123" s="139" t="s">
        <v>522</v>
      </c>
      <c r="G123" s="57" t="s">
        <v>42</v>
      </c>
      <c r="H123" s="58" t="s">
        <v>372</v>
      </c>
      <c r="I123" s="57" t="s">
        <v>373</v>
      </c>
      <c r="J123" s="58" t="s">
        <v>374</v>
      </c>
      <c r="K123" s="57" t="s">
        <v>375</v>
      </c>
      <c r="L123" s="57" t="s">
        <v>522</v>
      </c>
      <c r="M123" s="57" t="s">
        <v>217</v>
      </c>
      <c r="N123" s="57" t="s">
        <v>92</v>
      </c>
      <c r="O123" s="58" t="s">
        <v>63</v>
      </c>
      <c r="P123" s="149" t="s">
        <v>38</v>
      </c>
      <c r="Q123" s="149">
        <v>10</v>
      </c>
      <c r="R123" s="50"/>
      <c r="S123" s="45">
        <f>+Tabla3[[#This Row],[Cumpl]]/Tabla3[[#This Row],[Meta Anual]]</f>
        <v>0</v>
      </c>
      <c r="T123" s="61"/>
      <c r="U123" s="61"/>
      <c r="V123" s="61"/>
      <c r="W123" s="61"/>
      <c r="X123" s="51"/>
      <c r="Y123" s="48"/>
      <c r="Z123" s="52"/>
    </row>
    <row r="124" spans="2:26" ht="63.75" x14ac:dyDescent="0.25">
      <c r="B124" s="144">
        <v>14.14</v>
      </c>
      <c r="C124" s="144">
        <v>94</v>
      </c>
      <c r="D124" s="139" t="s">
        <v>367</v>
      </c>
      <c r="E124" s="140" t="s">
        <v>334</v>
      </c>
      <c r="F124" s="139" t="s">
        <v>523</v>
      </c>
      <c r="G124" s="57" t="s">
        <v>42</v>
      </c>
      <c r="H124" s="58" t="s">
        <v>376</v>
      </c>
      <c r="I124" s="57" t="s">
        <v>377</v>
      </c>
      <c r="J124" s="58" t="s">
        <v>378</v>
      </c>
      <c r="K124" s="57" t="s">
        <v>379</v>
      </c>
      <c r="L124" s="57" t="s">
        <v>523</v>
      </c>
      <c r="M124" s="57" t="s">
        <v>217</v>
      </c>
      <c r="N124" s="57" t="s">
        <v>92</v>
      </c>
      <c r="O124" s="58" t="s">
        <v>63</v>
      </c>
      <c r="P124" s="149" t="s">
        <v>38</v>
      </c>
      <c r="Q124" s="149">
        <v>24</v>
      </c>
      <c r="R124" s="50"/>
      <c r="S124" s="45">
        <f>+Tabla3[[#This Row],[Cumpl]]/Tabla3[[#This Row],[Meta Anual]]</f>
        <v>0</v>
      </c>
      <c r="T124" s="61"/>
      <c r="U124" s="61"/>
      <c r="V124" s="61"/>
      <c r="W124" s="61"/>
      <c r="X124" s="51"/>
      <c r="Y124" s="48"/>
      <c r="Z124" s="52"/>
    </row>
    <row r="125" spans="2:26" ht="13.5" x14ac:dyDescent="0.25">
      <c r="B125" s="139"/>
      <c r="C125" s="139"/>
      <c r="D125" s="139"/>
      <c r="E125" s="140"/>
      <c r="F125" s="139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6"/>
      <c r="S125" s="6"/>
      <c r="T125" s="67"/>
      <c r="U125" s="67"/>
      <c r="V125" s="67"/>
      <c r="W125" s="67"/>
      <c r="X125" s="12"/>
      <c r="Y125" s="36"/>
      <c r="Z125" s="46"/>
    </row>
    <row r="126" spans="2:26" ht="13.5" x14ac:dyDescent="0.25">
      <c r="R126" s="68"/>
      <c r="Z126" s="15"/>
    </row>
    <row r="127" spans="2:26" ht="13.5" x14ac:dyDescent="0.25">
      <c r="Z127" s="15"/>
    </row>
    <row r="128" spans="2:26" ht="13.5" x14ac:dyDescent="0.25">
      <c r="Z128" s="15"/>
    </row>
    <row r="129" spans="12:26" ht="13.5" x14ac:dyDescent="0.25">
      <c r="Z129" s="15"/>
    </row>
    <row r="130" spans="12:26" ht="13.5" x14ac:dyDescent="0.25">
      <c r="L130" s="6"/>
      <c r="Z130" s="15"/>
    </row>
    <row r="131" spans="12:26" ht="13.5" x14ac:dyDescent="0.25">
      <c r="Z131" s="15"/>
    </row>
    <row r="132" spans="12:26" ht="13.5" x14ac:dyDescent="0.25">
      <c r="Z132" s="15"/>
    </row>
    <row r="133" spans="12:26" ht="13.5" x14ac:dyDescent="0.25">
      <c r="Z133" s="15"/>
    </row>
    <row r="134" spans="12:26" ht="13.5" x14ac:dyDescent="0.25">
      <c r="Z134" s="15"/>
    </row>
    <row r="135" spans="12:26" ht="13.5" x14ac:dyDescent="0.25">
      <c r="Z135" s="15"/>
    </row>
    <row r="136" spans="12:26" ht="13.5" x14ac:dyDescent="0.25">
      <c r="Z136" s="15"/>
    </row>
    <row r="137" spans="12:26" ht="13.5" x14ac:dyDescent="0.25">
      <c r="Z137" s="15"/>
    </row>
    <row r="138" spans="12:26" ht="13.5" x14ac:dyDescent="0.25">
      <c r="Z138" s="15"/>
    </row>
    <row r="139" spans="12:26" ht="13.5" x14ac:dyDescent="0.25">
      <c r="Z139" s="15"/>
    </row>
    <row r="140" spans="12:26" ht="13.5" x14ac:dyDescent="0.25">
      <c r="Z140" s="15"/>
    </row>
    <row r="141" spans="12:26" ht="13.5" x14ac:dyDescent="0.25">
      <c r="Z141" s="15"/>
    </row>
    <row r="142" spans="12:26" ht="13.5" x14ac:dyDescent="0.25">
      <c r="Z142" s="15"/>
    </row>
    <row r="143" spans="12:26" ht="13.5" x14ac:dyDescent="0.25">
      <c r="Z143" s="15"/>
    </row>
    <row r="144" spans="12:26" ht="13.5" x14ac:dyDescent="0.25">
      <c r="Z144" s="15"/>
    </row>
    <row r="145" spans="26:26" ht="13.5" x14ac:dyDescent="0.25">
      <c r="Z145" s="15"/>
    </row>
    <row r="146" spans="26:26" ht="13.5" x14ac:dyDescent="0.25">
      <c r="Z146" s="15"/>
    </row>
    <row r="147" spans="26:26" ht="13.5" x14ac:dyDescent="0.25">
      <c r="Z147" s="15"/>
    </row>
    <row r="148" spans="26:26" ht="13.5" x14ac:dyDescent="0.25">
      <c r="Z148" s="15"/>
    </row>
    <row r="149" spans="26:26" ht="13.5" x14ac:dyDescent="0.25">
      <c r="Z149" s="15"/>
    </row>
    <row r="150" spans="26:26" ht="13.5" x14ac:dyDescent="0.25">
      <c r="Z150" s="15"/>
    </row>
    <row r="151" spans="26:26" ht="13.5" x14ac:dyDescent="0.25">
      <c r="Z151" s="15"/>
    </row>
    <row r="152" spans="26:26" ht="13.5" x14ac:dyDescent="0.25">
      <c r="Z152" s="15"/>
    </row>
    <row r="153" spans="26:26" ht="13.5" x14ac:dyDescent="0.25">
      <c r="Z153" s="15"/>
    </row>
    <row r="154" spans="26:26" ht="13.5" x14ac:dyDescent="0.25">
      <c r="Z154" s="15"/>
    </row>
    <row r="155" spans="26:26" ht="13.5" x14ac:dyDescent="0.25">
      <c r="Z155" s="15"/>
    </row>
    <row r="156" spans="26:26" ht="13.5" x14ac:dyDescent="0.25">
      <c r="Z156" s="15"/>
    </row>
    <row r="157" spans="26:26" ht="13.5" x14ac:dyDescent="0.25">
      <c r="Z157" s="15"/>
    </row>
    <row r="158" spans="26:26" ht="13.5" x14ac:dyDescent="0.25">
      <c r="Z158" s="15"/>
    </row>
    <row r="159" spans="26:26" ht="13.5" x14ac:dyDescent="0.25">
      <c r="Z159" s="15"/>
    </row>
    <row r="160" spans="26:26" ht="13.5" x14ac:dyDescent="0.25">
      <c r="Z160" s="15"/>
    </row>
    <row r="161" spans="26:26" ht="13.5" x14ac:dyDescent="0.25">
      <c r="Z161" s="15"/>
    </row>
    <row r="162" spans="26:26" ht="13.5" x14ac:dyDescent="0.25">
      <c r="Z162" s="15"/>
    </row>
    <row r="163" spans="26:26" ht="13.5" x14ac:dyDescent="0.25">
      <c r="Z163" s="15"/>
    </row>
    <row r="164" spans="26:26" ht="13.5" x14ac:dyDescent="0.25">
      <c r="Z164" s="15"/>
    </row>
    <row r="165" spans="26:26" ht="13.5" x14ac:dyDescent="0.25">
      <c r="Z165" s="15"/>
    </row>
    <row r="166" spans="26:26" ht="13.5" x14ac:dyDescent="0.25">
      <c r="Z166" s="15"/>
    </row>
    <row r="167" spans="26:26" ht="13.5" x14ac:dyDescent="0.25">
      <c r="Z167" s="15"/>
    </row>
  </sheetData>
  <mergeCells count="1">
    <mergeCell ref="F3:Z3"/>
  </mergeCells>
  <conditionalFormatting sqref="AK5:AK10">
    <cfRule type="duplicateValues" dxfId="0" priority="1"/>
  </conditionalFormatting>
  <dataValidations count="4">
    <dataValidation type="list" allowBlank="1" showInputMessage="1" showErrorMessage="1" sqref="G7:G124" xr:uid="{2BC50AE9-76F3-40BD-8E3E-24B7A585CC53}">
      <formula1>$AK$5:$AK$10</formula1>
    </dataValidation>
    <dataValidation allowBlank="1" showInputMessage="1" showErrorMessage="1" sqref="E14 E48 E66:E77" xr:uid="{36528273-BB2B-4D20-ADB9-EBBDFB17422E}"/>
    <dataValidation type="list" allowBlank="1" showInputMessage="1" showErrorMessage="1" sqref="X5 G1:H2 X1:X2 X121:X1048576 H77:H79 H35:H38 H23:H27 E1:E13 H5:H11 H29:H33 H69:H70 E78:E1048576 H59:H60 G5:G6 H40:H57 E15:E65 H13 H15:H16 H65:H66 H73:H75 G125:H1048576 H81:H82 H87:H89 H91:H100 H107:H114 H116:H121 H102:H105" xr:uid="{A695678B-EBB6-4AE0-8767-343192689A78}">
      <formula1>#REF!</formula1>
    </dataValidation>
    <dataValidation type="list" allowBlank="1" showInputMessage="1" showErrorMessage="1" sqref="I2:J2" xr:uid="{3DC3DB1C-7267-4B47-B0E2-0C0F30890B1F}"/>
  </dataValidations>
  <pageMargins left="0.7" right="0.7" top="0.75" bottom="0.75" header="0.3" footer="0.3"/>
  <drawing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20444-D7B8-484F-8E2A-499EC0025959}">
  <sheetPr>
    <tabColor theme="3" tint="0.249977111117893"/>
  </sheetPr>
  <dimension ref="A1:R234"/>
  <sheetViews>
    <sheetView showGridLines="0" tabSelected="1" workbookViewId="0">
      <selection activeCell="B6" sqref="B6"/>
    </sheetView>
  </sheetViews>
  <sheetFormatPr baseColWidth="10" defaultColWidth="11.42578125" defaultRowHeight="13.5" x14ac:dyDescent="0.25"/>
  <cols>
    <col min="1" max="1" width="4.85546875" style="83" customWidth="1"/>
    <col min="2" max="2" width="6.42578125" style="84" customWidth="1"/>
    <col min="3" max="3" width="16.42578125" style="84" hidden="1" customWidth="1"/>
    <col min="4" max="4" width="35.7109375" style="88" customWidth="1"/>
    <col min="5" max="5" width="40.140625" style="100" customWidth="1"/>
    <col min="6" max="6" width="19.7109375" style="88" hidden="1" customWidth="1"/>
    <col min="7" max="7" width="20.85546875" style="88" customWidth="1"/>
    <col min="8" max="8" width="7.85546875" style="89" customWidth="1"/>
    <col min="9" max="9" width="6.140625" style="89" customWidth="1"/>
    <col min="10" max="10" width="7.42578125" style="89" bestFit="1" customWidth="1"/>
    <col min="11" max="11" width="6.5703125" style="89" customWidth="1"/>
    <col min="12" max="12" width="11.140625" style="90" customWidth="1"/>
    <col min="13" max="13" width="30.42578125" style="91" customWidth="1"/>
    <col min="14" max="14" width="18.5703125" style="91" customWidth="1"/>
    <col min="15" max="15" width="21" style="91" customWidth="1"/>
    <col min="16" max="16" width="16.42578125" style="92" customWidth="1"/>
    <col min="17" max="17" width="17.28515625" style="93" customWidth="1"/>
    <col min="18" max="18" width="12.140625" style="93" hidden="1" customWidth="1"/>
    <col min="19" max="16384" width="11.42578125" style="83"/>
  </cols>
  <sheetData>
    <row r="1" spans="1:18" x14ac:dyDescent="0.25">
      <c r="D1" s="85"/>
      <c r="E1" s="86"/>
      <c r="F1" s="87"/>
    </row>
    <row r="2" spans="1:18" ht="27.75" x14ac:dyDescent="0.25">
      <c r="B2" s="163" t="s">
        <v>524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</row>
    <row r="3" spans="1:18" ht="26.25" x14ac:dyDescent="0.25">
      <c r="C3" s="164" t="s">
        <v>525</v>
      </c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</row>
    <row r="4" spans="1:18" x14ac:dyDescent="0.25">
      <c r="D4" s="85"/>
      <c r="E4" s="86"/>
      <c r="F4" s="87"/>
      <c r="M4" s="94"/>
      <c r="N4" s="94"/>
      <c r="O4" s="94"/>
    </row>
    <row r="5" spans="1:18" x14ac:dyDescent="0.25">
      <c r="D5" s="85"/>
      <c r="E5" s="86"/>
      <c r="F5" s="87"/>
      <c r="H5" s="165"/>
      <c r="I5" s="165"/>
      <c r="J5" s="165"/>
    </row>
    <row r="6" spans="1:18" s="96" customFormat="1" ht="27" x14ac:dyDescent="0.25">
      <c r="A6" s="95"/>
      <c r="B6" s="103" t="s">
        <v>526</v>
      </c>
      <c r="C6" s="104" t="s">
        <v>527</v>
      </c>
      <c r="D6" s="105" t="s">
        <v>528</v>
      </c>
      <c r="E6" s="104" t="s">
        <v>529</v>
      </c>
      <c r="F6" s="104" t="s">
        <v>27</v>
      </c>
      <c r="G6" s="104" t="s">
        <v>530</v>
      </c>
      <c r="H6" s="104" t="s">
        <v>21</v>
      </c>
      <c r="I6" s="104" t="s">
        <v>22</v>
      </c>
      <c r="J6" s="104" t="s">
        <v>23</v>
      </c>
      <c r="K6" s="104" t="s">
        <v>24</v>
      </c>
      <c r="L6" s="104" t="s">
        <v>531</v>
      </c>
      <c r="M6" s="104" t="s">
        <v>532</v>
      </c>
      <c r="N6" s="104" t="s">
        <v>317</v>
      </c>
      <c r="O6" s="104" t="s">
        <v>533</v>
      </c>
      <c r="P6" s="104" t="s">
        <v>534</v>
      </c>
      <c r="Q6" s="106" t="s">
        <v>535</v>
      </c>
      <c r="R6" s="107" t="s">
        <v>536</v>
      </c>
    </row>
    <row r="7" spans="1:18" s="96" customFormat="1" ht="38.25" x14ac:dyDescent="0.25">
      <c r="A7" s="95"/>
      <c r="B7" s="108">
        <v>1</v>
      </c>
      <c r="C7" s="109" t="s">
        <v>381</v>
      </c>
      <c r="D7" s="110" t="s">
        <v>33</v>
      </c>
      <c r="E7" s="111" t="s">
        <v>537</v>
      </c>
      <c r="F7" s="112"/>
      <c r="G7" s="113" t="s">
        <v>1124</v>
      </c>
      <c r="H7" s="113">
        <v>1</v>
      </c>
      <c r="I7" s="113">
        <v>1</v>
      </c>
      <c r="J7" s="113">
        <v>1</v>
      </c>
      <c r="K7" s="113"/>
      <c r="L7" s="114">
        <v>3</v>
      </c>
      <c r="M7" s="115" t="s">
        <v>538</v>
      </c>
      <c r="N7" s="115" t="s">
        <v>539</v>
      </c>
      <c r="O7" s="115"/>
      <c r="P7" s="113" t="s">
        <v>29</v>
      </c>
      <c r="Q7" s="58"/>
      <c r="R7" s="116"/>
    </row>
    <row r="8" spans="1:18" s="96" customFormat="1" ht="38.25" x14ac:dyDescent="0.25">
      <c r="A8" s="95"/>
      <c r="B8" s="108">
        <v>2</v>
      </c>
      <c r="C8" s="109" t="s">
        <v>381</v>
      </c>
      <c r="D8" s="110" t="s">
        <v>33</v>
      </c>
      <c r="E8" s="111" t="s">
        <v>540</v>
      </c>
      <c r="F8" s="112"/>
      <c r="G8" s="113" t="s">
        <v>1125</v>
      </c>
      <c r="H8" s="113"/>
      <c r="I8" s="113"/>
      <c r="J8" s="113"/>
      <c r="K8" s="113">
        <v>1</v>
      </c>
      <c r="L8" s="114">
        <v>1</v>
      </c>
      <c r="M8" s="115" t="s">
        <v>541</v>
      </c>
      <c r="N8" s="115" t="s">
        <v>539</v>
      </c>
      <c r="O8" s="115"/>
      <c r="P8" s="113" t="s">
        <v>29</v>
      </c>
      <c r="Q8" s="58"/>
      <c r="R8" s="116"/>
    </row>
    <row r="9" spans="1:18" s="96" customFormat="1" ht="25.5" x14ac:dyDescent="0.25">
      <c r="A9" s="95"/>
      <c r="B9" s="108">
        <v>3</v>
      </c>
      <c r="C9" s="109" t="s">
        <v>386</v>
      </c>
      <c r="D9" s="110" t="s">
        <v>40</v>
      </c>
      <c r="E9" s="111" t="s">
        <v>542</v>
      </c>
      <c r="F9" s="112"/>
      <c r="G9" s="113" t="s">
        <v>1126</v>
      </c>
      <c r="H9" s="113">
        <v>1</v>
      </c>
      <c r="I9" s="113">
        <v>1</v>
      </c>
      <c r="J9" s="113">
        <v>1</v>
      </c>
      <c r="K9" s="113"/>
      <c r="L9" s="114">
        <v>3</v>
      </c>
      <c r="M9" s="115" t="s">
        <v>543</v>
      </c>
      <c r="N9" s="115" t="s">
        <v>539</v>
      </c>
      <c r="O9" s="115" t="s">
        <v>544</v>
      </c>
      <c r="P9" s="113" t="s">
        <v>29</v>
      </c>
      <c r="Q9" s="58"/>
      <c r="R9" s="116"/>
    </row>
    <row r="10" spans="1:18" s="6" customFormat="1" ht="38.25" x14ac:dyDescent="0.2">
      <c r="A10" s="98"/>
      <c r="B10" s="108">
        <v>4</v>
      </c>
      <c r="C10" s="109" t="s">
        <v>391</v>
      </c>
      <c r="D10" s="110" t="s">
        <v>51</v>
      </c>
      <c r="E10" s="111" t="s">
        <v>545</v>
      </c>
      <c r="F10" s="112"/>
      <c r="G10" s="113" t="s">
        <v>1127</v>
      </c>
      <c r="H10" s="113">
        <v>1</v>
      </c>
      <c r="I10" s="113"/>
      <c r="J10" s="113"/>
      <c r="K10" s="113"/>
      <c r="L10" s="114">
        <v>1</v>
      </c>
      <c r="M10" s="115" t="s">
        <v>546</v>
      </c>
      <c r="N10" s="115" t="s">
        <v>547</v>
      </c>
      <c r="O10" s="115" t="s">
        <v>548</v>
      </c>
      <c r="P10" s="113" t="s">
        <v>29</v>
      </c>
      <c r="Q10" s="58"/>
      <c r="R10" s="116"/>
    </row>
    <row r="11" spans="1:18" s="6" customFormat="1" ht="38.25" x14ac:dyDescent="0.25">
      <c r="A11" s="83"/>
      <c r="B11" s="108">
        <v>5</v>
      </c>
      <c r="C11" s="109" t="s">
        <v>391</v>
      </c>
      <c r="D11" s="110" t="s">
        <v>51</v>
      </c>
      <c r="E11" s="111" t="s">
        <v>549</v>
      </c>
      <c r="F11" s="112"/>
      <c r="G11" s="113" t="s">
        <v>1128</v>
      </c>
      <c r="H11" s="113"/>
      <c r="I11" s="113">
        <v>1</v>
      </c>
      <c r="J11" s="113"/>
      <c r="K11" s="113"/>
      <c r="L11" s="114">
        <v>1</v>
      </c>
      <c r="M11" s="115" t="s">
        <v>546</v>
      </c>
      <c r="N11" s="115" t="s">
        <v>547</v>
      </c>
      <c r="O11" s="115" t="s">
        <v>548</v>
      </c>
      <c r="P11" s="113" t="s">
        <v>29</v>
      </c>
      <c r="Q11" s="58"/>
      <c r="R11" s="116"/>
    </row>
    <row r="12" spans="1:18" s="6" customFormat="1" ht="38.25" x14ac:dyDescent="0.25">
      <c r="A12" s="83"/>
      <c r="B12" s="108">
        <v>6</v>
      </c>
      <c r="C12" s="109" t="s">
        <v>391</v>
      </c>
      <c r="D12" s="110" t="s">
        <v>51</v>
      </c>
      <c r="E12" s="111" t="s">
        <v>550</v>
      </c>
      <c r="F12" s="112"/>
      <c r="G12" s="113" t="s">
        <v>1129</v>
      </c>
      <c r="H12" s="113"/>
      <c r="I12" s="113">
        <v>1</v>
      </c>
      <c r="J12" s="113"/>
      <c r="K12" s="113"/>
      <c r="L12" s="114">
        <v>1</v>
      </c>
      <c r="M12" s="115" t="s">
        <v>546</v>
      </c>
      <c r="N12" s="115" t="s">
        <v>547</v>
      </c>
      <c r="O12" s="115" t="s">
        <v>548</v>
      </c>
      <c r="P12" s="113" t="s">
        <v>29</v>
      </c>
      <c r="Q12" s="58"/>
      <c r="R12" s="116"/>
    </row>
    <row r="13" spans="1:18" s="6" customFormat="1" ht="38.25" x14ac:dyDescent="0.25">
      <c r="A13" s="83"/>
      <c r="B13" s="108">
        <v>7</v>
      </c>
      <c r="C13" s="109" t="s">
        <v>391</v>
      </c>
      <c r="D13" s="110" t="s">
        <v>51</v>
      </c>
      <c r="E13" s="111" t="s">
        <v>551</v>
      </c>
      <c r="F13" s="112"/>
      <c r="G13" s="113" t="s">
        <v>1130</v>
      </c>
      <c r="H13" s="113"/>
      <c r="I13" s="113"/>
      <c r="J13" s="113">
        <v>1</v>
      </c>
      <c r="K13" s="113"/>
      <c r="L13" s="114">
        <v>1</v>
      </c>
      <c r="M13" s="115" t="s">
        <v>546</v>
      </c>
      <c r="N13" s="115" t="s">
        <v>547</v>
      </c>
      <c r="O13" s="115" t="s">
        <v>548</v>
      </c>
      <c r="P13" s="113" t="s">
        <v>29</v>
      </c>
      <c r="Q13" s="58"/>
      <c r="R13" s="116"/>
    </row>
    <row r="14" spans="1:18" s="6" customFormat="1" ht="38.25" x14ac:dyDescent="0.25">
      <c r="A14" s="83"/>
      <c r="B14" s="108">
        <v>8</v>
      </c>
      <c r="C14" s="109" t="s">
        <v>391</v>
      </c>
      <c r="D14" s="110" t="s">
        <v>51</v>
      </c>
      <c r="E14" s="111" t="s">
        <v>552</v>
      </c>
      <c r="F14" s="112"/>
      <c r="G14" s="113" t="s">
        <v>1131</v>
      </c>
      <c r="H14" s="113"/>
      <c r="I14" s="113"/>
      <c r="J14" s="113"/>
      <c r="K14" s="113">
        <v>1</v>
      </c>
      <c r="L14" s="114">
        <v>1</v>
      </c>
      <c r="M14" s="115" t="s">
        <v>546</v>
      </c>
      <c r="N14" s="115" t="s">
        <v>547</v>
      </c>
      <c r="O14" s="115" t="s">
        <v>548</v>
      </c>
      <c r="P14" s="113" t="s">
        <v>29</v>
      </c>
      <c r="Q14" s="58"/>
      <c r="R14" s="116"/>
    </row>
    <row r="15" spans="1:18" s="6" customFormat="1" ht="25.5" x14ac:dyDescent="0.25">
      <c r="A15" s="83"/>
      <c r="B15" s="108">
        <v>9</v>
      </c>
      <c r="C15" s="109" t="s">
        <v>391</v>
      </c>
      <c r="D15" s="110" t="s">
        <v>51</v>
      </c>
      <c r="E15" s="111" t="s">
        <v>553</v>
      </c>
      <c r="F15" s="112"/>
      <c r="G15" s="113" t="s">
        <v>1132</v>
      </c>
      <c r="H15" s="113"/>
      <c r="I15" s="113"/>
      <c r="J15" s="113"/>
      <c r="K15" s="113">
        <v>1</v>
      </c>
      <c r="L15" s="114">
        <v>1</v>
      </c>
      <c r="M15" s="115" t="s">
        <v>554</v>
      </c>
      <c r="N15" s="115"/>
      <c r="O15" s="115"/>
      <c r="P15" s="113" t="s">
        <v>29</v>
      </c>
      <c r="Q15" s="58"/>
      <c r="R15" s="116"/>
    </row>
    <row r="16" spans="1:18" s="6" customFormat="1" ht="25.5" x14ac:dyDescent="0.25">
      <c r="A16" s="83"/>
      <c r="B16" s="108">
        <v>10</v>
      </c>
      <c r="C16" s="109" t="s">
        <v>391</v>
      </c>
      <c r="D16" s="110" t="s">
        <v>51</v>
      </c>
      <c r="E16" s="111" t="s">
        <v>555</v>
      </c>
      <c r="F16" s="112"/>
      <c r="G16" s="113" t="s">
        <v>1133</v>
      </c>
      <c r="H16" s="113">
        <v>1</v>
      </c>
      <c r="I16" s="113"/>
      <c r="J16" s="113"/>
      <c r="K16" s="113"/>
      <c r="L16" s="114">
        <v>1</v>
      </c>
      <c r="M16" s="115" t="s">
        <v>556</v>
      </c>
      <c r="N16" s="115" t="s">
        <v>557</v>
      </c>
      <c r="O16" s="115"/>
      <c r="P16" s="113" t="s">
        <v>29</v>
      </c>
      <c r="Q16" s="58"/>
      <c r="R16" s="116"/>
    </row>
    <row r="17" spans="1:18" s="6" customFormat="1" ht="25.5" x14ac:dyDescent="0.25">
      <c r="A17" s="83"/>
      <c r="B17" s="108">
        <v>11</v>
      </c>
      <c r="C17" s="109" t="s">
        <v>393</v>
      </c>
      <c r="D17" s="110" t="s">
        <v>53</v>
      </c>
      <c r="E17" s="111" t="s">
        <v>558</v>
      </c>
      <c r="F17" s="112"/>
      <c r="G17" s="113" t="s">
        <v>1134</v>
      </c>
      <c r="H17" s="113"/>
      <c r="I17" s="113">
        <v>1</v>
      </c>
      <c r="J17" s="113"/>
      <c r="K17" s="113"/>
      <c r="L17" s="114">
        <v>1</v>
      </c>
      <c r="M17" s="115" t="s">
        <v>559</v>
      </c>
      <c r="N17" s="115" t="s">
        <v>560</v>
      </c>
      <c r="O17" s="115" t="s">
        <v>560</v>
      </c>
      <c r="P17" s="113" t="s">
        <v>29</v>
      </c>
      <c r="Q17" s="58"/>
      <c r="R17" s="116"/>
    </row>
    <row r="18" spans="1:18" s="6" customFormat="1" ht="25.5" x14ac:dyDescent="0.25">
      <c r="A18" s="83"/>
      <c r="B18" s="108">
        <v>12</v>
      </c>
      <c r="C18" s="109" t="s">
        <v>396</v>
      </c>
      <c r="D18" s="110" t="s">
        <v>56</v>
      </c>
      <c r="E18" s="111" t="s">
        <v>561</v>
      </c>
      <c r="F18" s="112"/>
      <c r="G18" s="113" t="s">
        <v>1135</v>
      </c>
      <c r="H18" s="113">
        <v>1</v>
      </c>
      <c r="I18" s="113">
        <v>1</v>
      </c>
      <c r="J18" s="113">
        <v>1</v>
      </c>
      <c r="K18" s="113">
        <v>1</v>
      </c>
      <c r="L18" s="114">
        <v>4</v>
      </c>
      <c r="M18" s="115" t="s">
        <v>562</v>
      </c>
      <c r="N18" s="115"/>
      <c r="O18" s="115"/>
      <c r="P18" s="113" t="s">
        <v>29</v>
      </c>
      <c r="Q18" s="58"/>
      <c r="R18" s="116"/>
    </row>
    <row r="19" spans="1:18" s="6" customFormat="1" ht="51" x14ac:dyDescent="0.25">
      <c r="A19" s="35"/>
      <c r="B19" s="108">
        <v>13</v>
      </c>
      <c r="C19" s="109" t="s">
        <v>398</v>
      </c>
      <c r="D19" s="110" t="s">
        <v>61</v>
      </c>
      <c r="E19" s="111" t="s">
        <v>563</v>
      </c>
      <c r="F19" s="112"/>
      <c r="G19" s="113" t="s">
        <v>1136</v>
      </c>
      <c r="H19" s="113">
        <v>1</v>
      </c>
      <c r="I19" s="113"/>
      <c r="J19" s="113"/>
      <c r="K19" s="113"/>
      <c r="L19" s="114">
        <v>1</v>
      </c>
      <c r="M19" s="115" t="s">
        <v>564</v>
      </c>
      <c r="N19" s="115" t="s">
        <v>565</v>
      </c>
      <c r="O19" s="115" t="s">
        <v>566</v>
      </c>
      <c r="P19" s="113" t="s">
        <v>58</v>
      </c>
      <c r="Q19" s="58" t="s">
        <v>567</v>
      </c>
      <c r="R19" s="116"/>
    </row>
    <row r="20" spans="1:18" s="6" customFormat="1" ht="25.5" x14ac:dyDescent="0.25">
      <c r="A20" s="83"/>
      <c r="B20" s="108">
        <v>14</v>
      </c>
      <c r="C20" s="109" t="s">
        <v>398</v>
      </c>
      <c r="D20" s="110" t="s">
        <v>61</v>
      </c>
      <c r="E20" s="111" t="s">
        <v>568</v>
      </c>
      <c r="F20" s="112"/>
      <c r="G20" s="113" t="s">
        <v>1137</v>
      </c>
      <c r="H20" s="113">
        <v>1</v>
      </c>
      <c r="I20" s="113">
        <v>1</v>
      </c>
      <c r="J20" s="113">
        <v>1</v>
      </c>
      <c r="K20" s="113">
        <v>1</v>
      </c>
      <c r="L20" s="114">
        <v>4</v>
      </c>
      <c r="M20" s="115" t="s">
        <v>569</v>
      </c>
      <c r="N20" s="115"/>
      <c r="O20" s="115"/>
      <c r="P20" s="113" t="s">
        <v>58</v>
      </c>
      <c r="Q20" s="58" t="s">
        <v>567</v>
      </c>
      <c r="R20" s="116"/>
    </row>
    <row r="21" spans="1:18" s="6" customFormat="1" ht="25.5" x14ac:dyDescent="0.25">
      <c r="A21" s="83"/>
      <c r="B21" s="108">
        <v>15</v>
      </c>
      <c r="C21" s="109" t="s">
        <v>398</v>
      </c>
      <c r="D21" s="110" t="s">
        <v>61</v>
      </c>
      <c r="E21" s="111" t="s">
        <v>570</v>
      </c>
      <c r="F21" s="112"/>
      <c r="G21" s="113" t="s">
        <v>1138</v>
      </c>
      <c r="H21" s="113"/>
      <c r="I21" s="113"/>
      <c r="J21" s="113"/>
      <c r="K21" s="113">
        <v>1</v>
      </c>
      <c r="L21" s="114">
        <v>1</v>
      </c>
      <c r="M21" s="115" t="s">
        <v>571</v>
      </c>
      <c r="N21" s="115"/>
      <c r="O21" s="115"/>
      <c r="P21" s="113" t="s">
        <v>58</v>
      </c>
      <c r="Q21" s="58" t="s">
        <v>567</v>
      </c>
      <c r="R21" s="116"/>
    </row>
    <row r="22" spans="1:18" s="6" customFormat="1" ht="25.5" x14ac:dyDescent="0.25">
      <c r="A22" s="83"/>
      <c r="B22" s="108">
        <v>16</v>
      </c>
      <c r="C22" s="109" t="s">
        <v>416</v>
      </c>
      <c r="D22" s="110" t="s">
        <v>95</v>
      </c>
      <c r="E22" s="111" t="s">
        <v>572</v>
      </c>
      <c r="F22" s="112"/>
      <c r="G22" s="113" t="s">
        <v>1139</v>
      </c>
      <c r="H22" s="113"/>
      <c r="I22" s="113"/>
      <c r="J22" s="113">
        <v>1</v>
      </c>
      <c r="K22" s="113"/>
      <c r="L22" s="114">
        <v>1</v>
      </c>
      <c r="M22" s="115" t="s">
        <v>573</v>
      </c>
      <c r="N22" s="115"/>
      <c r="O22" s="115"/>
      <c r="P22" s="113" t="s">
        <v>58</v>
      </c>
      <c r="Q22" s="58" t="s">
        <v>567</v>
      </c>
      <c r="R22" s="116"/>
    </row>
    <row r="23" spans="1:18" s="6" customFormat="1" ht="38.25" x14ac:dyDescent="0.25">
      <c r="A23" s="83"/>
      <c r="B23" s="108">
        <v>17</v>
      </c>
      <c r="C23" s="109" t="s">
        <v>400</v>
      </c>
      <c r="D23" s="110" t="s">
        <v>66</v>
      </c>
      <c r="E23" s="111" t="s">
        <v>574</v>
      </c>
      <c r="F23" s="112"/>
      <c r="G23" s="113" t="s">
        <v>1140</v>
      </c>
      <c r="H23" s="113"/>
      <c r="I23" s="113">
        <v>1</v>
      </c>
      <c r="J23" s="113"/>
      <c r="K23" s="113"/>
      <c r="L23" s="114">
        <v>1</v>
      </c>
      <c r="M23" s="115" t="s">
        <v>575</v>
      </c>
      <c r="N23" s="115"/>
      <c r="O23" s="115" t="s">
        <v>576</v>
      </c>
      <c r="P23" s="113" t="s">
        <v>58</v>
      </c>
      <c r="Q23" s="58" t="s">
        <v>567</v>
      </c>
      <c r="R23" s="116"/>
    </row>
    <row r="24" spans="1:18" s="6" customFormat="1" ht="25.5" x14ac:dyDescent="0.25">
      <c r="A24" s="83"/>
      <c r="B24" s="108">
        <v>18</v>
      </c>
      <c r="C24" s="109" t="s">
        <v>402</v>
      </c>
      <c r="D24" s="110" t="s">
        <v>68</v>
      </c>
      <c r="E24" s="111" t="s">
        <v>577</v>
      </c>
      <c r="F24" s="112"/>
      <c r="G24" s="113" t="s">
        <v>1141</v>
      </c>
      <c r="H24" s="113">
        <v>1</v>
      </c>
      <c r="I24" s="113">
        <v>1</v>
      </c>
      <c r="J24" s="113">
        <v>1</v>
      </c>
      <c r="K24" s="113">
        <v>1</v>
      </c>
      <c r="L24" s="114">
        <v>4</v>
      </c>
      <c r="M24" s="115" t="s">
        <v>578</v>
      </c>
      <c r="N24" s="115" t="s">
        <v>579</v>
      </c>
      <c r="O24" s="115" t="s">
        <v>580</v>
      </c>
      <c r="P24" s="113" t="s">
        <v>58</v>
      </c>
      <c r="Q24" s="58" t="s">
        <v>581</v>
      </c>
      <c r="R24" s="116"/>
    </row>
    <row r="25" spans="1:18" s="6" customFormat="1" ht="51" x14ac:dyDescent="0.25">
      <c r="A25" s="83"/>
      <c r="B25" s="108">
        <v>19</v>
      </c>
      <c r="C25" s="109" t="s">
        <v>406</v>
      </c>
      <c r="D25" s="110" t="s">
        <v>74</v>
      </c>
      <c r="E25" s="111" t="s">
        <v>582</v>
      </c>
      <c r="F25" s="112"/>
      <c r="G25" s="113" t="s">
        <v>1142</v>
      </c>
      <c r="H25" s="113">
        <v>3</v>
      </c>
      <c r="I25" s="113">
        <v>3</v>
      </c>
      <c r="J25" s="113">
        <v>3</v>
      </c>
      <c r="K25" s="113">
        <v>3</v>
      </c>
      <c r="L25" s="114">
        <v>12</v>
      </c>
      <c r="M25" s="115" t="s">
        <v>583</v>
      </c>
      <c r="N25" s="115" t="s">
        <v>584</v>
      </c>
      <c r="O25" s="115" t="s">
        <v>585</v>
      </c>
      <c r="P25" s="113" t="s">
        <v>58</v>
      </c>
      <c r="Q25" s="58" t="s">
        <v>58</v>
      </c>
      <c r="R25" s="116"/>
    </row>
    <row r="26" spans="1:18" s="6" customFormat="1" ht="51" x14ac:dyDescent="0.25">
      <c r="A26" s="83"/>
      <c r="B26" s="108">
        <v>20</v>
      </c>
      <c r="C26" s="109" t="s">
        <v>406</v>
      </c>
      <c r="D26" s="110" t="s">
        <v>74</v>
      </c>
      <c r="E26" s="111" t="s">
        <v>586</v>
      </c>
      <c r="F26" s="112"/>
      <c r="G26" s="113" t="s">
        <v>1143</v>
      </c>
      <c r="H26" s="113"/>
      <c r="I26" s="113">
        <v>1</v>
      </c>
      <c r="J26" s="113"/>
      <c r="K26" s="113"/>
      <c r="L26" s="114">
        <v>1</v>
      </c>
      <c r="M26" s="115" t="s">
        <v>587</v>
      </c>
      <c r="N26" s="115"/>
      <c r="O26" s="115"/>
      <c r="P26" s="113" t="s">
        <v>58</v>
      </c>
      <c r="Q26" s="58" t="s">
        <v>58</v>
      </c>
      <c r="R26" s="116"/>
    </row>
    <row r="27" spans="1:18" s="6" customFormat="1" x14ac:dyDescent="0.25">
      <c r="A27" s="83"/>
      <c r="B27" s="108">
        <v>21</v>
      </c>
      <c r="C27" s="109" t="s">
        <v>408</v>
      </c>
      <c r="D27" s="110" t="s">
        <v>78</v>
      </c>
      <c r="E27" s="111" t="s">
        <v>588</v>
      </c>
      <c r="F27" s="112"/>
      <c r="G27" s="113" t="s">
        <v>1144</v>
      </c>
      <c r="H27" s="113">
        <v>1</v>
      </c>
      <c r="I27" s="113">
        <v>1</v>
      </c>
      <c r="J27" s="113">
        <v>1</v>
      </c>
      <c r="K27" s="113">
        <v>1</v>
      </c>
      <c r="L27" s="114">
        <v>4</v>
      </c>
      <c r="M27" s="115" t="s">
        <v>589</v>
      </c>
      <c r="N27" s="115"/>
      <c r="O27" s="115"/>
      <c r="P27" s="113" t="s">
        <v>58</v>
      </c>
      <c r="Q27" s="58" t="s">
        <v>58</v>
      </c>
      <c r="R27" s="116"/>
    </row>
    <row r="28" spans="1:18" s="6" customFormat="1" ht="25.5" x14ac:dyDescent="0.25">
      <c r="A28" s="83"/>
      <c r="B28" s="108">
        <v>22</v>
      </c>
      <c r="C28" s="109" t="s">
        <v>410</v>
      </c>
      <c r="D28" s="110" t="s">
        <v>82</v>
      </c>
      <c r="E28" s="111" t="s">
        <v>590</v>
      </c>
      <c r="F28" s="112"/>
      <c r="G28" s="113" t="s">
        <v>591</v>
      </c>
      <c r="H28" s="113">
        <v>1</v>
      </c>
      <c r="I28" s="113"/>
      <c r="J28" s="113"/>
      <c r="K28" s="113"/>
      <c r="L28" s="114">
        <v>1</v>
      </c>
      <c r="M28" s="115" t="s">
        <v>592</v>
      </c>
      <c r="N28" s="115"/>
      <c r="O28" s="115"/>
      <c r="P28" s="113" t="s">
        <v>58</v>
      </c>
      <c r="Q28" s="58" t="s">
        <v>581</v>
      </c>
      <c r="R28" s="116"/>
    </row>
    <row r="29" spans="1:18" s="6" customFormat="1" ht="25.5" x14ac:dyDescent="0.25">
      <c r="A29" s="83"/>
      <c r="B29" s="108">
        <v>23</v>
      </c>
      <c r="C29" s="109" t="s">
        <v>412</v>
      </c>
      <c r="D29" s="110" t="s">
        <v>86</v>
      </c>
      <c r="E29" s="111" t="s">
        <v>593</v>
      </c>
      <c r="F29" s="112"/>
      <c r="G29" s="113" t="s">
        <v>1145</v>
      </c>
      <c r="H29" s="113"/>
      <c r="I29" s="113"/>
      <c r="J29" s="113"/>
      <c r="K29" s="113">
        <v>1</v>
      </c>
      <c r="L29" s="114">
        <v>1</v>
      </c>
      <c r="M29" s="115" t="s">
        <v>594</v>
      </c>
      <c r="N29" s="115"/>
      <c r="O29" s="115"/>
      <c r="P29" s="113" t="s">
        <v>58</v>
      </c>
      <c r="Q29" s="58" t="s">
        <v>581</v>
      </c>
      <c r="R29" s="116"/>
    </row>
    <row r="30" spans="1:18" s="6" customFormat="1" ht="25.5" x14ac:dyDescent="0.25">
      <c r="A30" s="83"/>
      <c r="B30" s="108">
        <v>24</v>
      </c>
      <c r="C30" s="109" t="s">
        <v>412</v>
      </c>
      <c r="D30" s="110" t="s">
        <v>86</v>
      </c>
      <c r="E30" s="111" t="s">
        <v>595</v>
      </c>
      <c r="F30" s="112"/>
      <c r="G30" s="113" t="s">
        <v>1146</v>
      </c>
      <c r="H30" s="113">
        <v>1</v>
      </c>
      <c r="I30" s="113">
        <v>1</v>
      </c>
      <c r="J30" s="113">
        <v>1</v>
      </c>
      <c r="K30" s="113">
        <v>1</v>
      </c>
      <c r="L30" s="114">
        <v>4</v>
      </c>
      <c r="M30" s="115" t="s">
        <v>596</v>
      </c>
      <c r="N30" s="115"/>
      <c r="O30" s="115" t="s">
        <v>597</v>
      </c>
      <c r="P30" s="113" t="s">
        <v>58</v>
      </c>
      <c r="Q30" s="58" t="s">
        <v>581</v>
      </c>
      <c r="R30" s="116"/>
    </row>
    <row r="31" spans="1:18" s="6" customFormat="1" ht="38.25" x14ac:dyDescent="0.25">
      <c r="A31" s="83"/>
      <c r="B31" s="108">
        <v>25</v>
      </c>
      <c r="C31" s="109" t="s">
        <v>414</v>
      </c>
      <c r="D31" s="110" t="s">
        <v>90</v>
      </c>
      <c r="E31" s="111" t="s">
        <v>598</v>
      </c>
      <c r="F31" s="112"/>
      <c r="G31" s="113" t="s">
        <v>1147</v>
      </c>
      <c r="H31" s="113"/>
      <c r="I31" s="113"/>
      <c r="J31" s="113">
        <v>1</v>
      </c>
      <c r="K31" s="113">
        <v>1</v>
      </c>
      <c r="L31" s="114">
        <v>2</v>
      </c>
      <c r="M31" s="115" t="s">
        <v>599</v>
      </c>
      <c r="N31" s="115" t="s">
        <v>600</v>
      </c>
      <c r="O31" s="115"/>
      <c r="P31" s="113" t="s">
        <v>58</v>
      </c>
      <c r="Q31" s="58" t="s">
        <v>601</v>
      </c>
      <c r="R31" s="116"/>
    </row>
    <row r="32" spans="1:18" s="6" customFormat="1" ht="25.5" x14ac:dyDescent="0.25">
      <c r="A32" s="83"/>
      <c r="B32" s="108">
        <v>26</v>
      </c>
      <c r="C32" s="109" t="s">
        <v>423</v>
      </c>
      <c r="D32" s="110" t="s">
        <v>109</v>
      </c>
      <c r="E32" s="111" t="s">
        <v>602</v>
      </c>
      <c r="F32" s="112"/>
      <c r="G32" s="113" t="s">
        <v>1148</v>
      </c>
      <c r="H32" s="113">
        <v>3</v>
      </c>
      <c r="I32" s="113">
        <v>3</v>
      </c>
      <c r="J32" s="113">
        <v>3</v>
      </c>
      <c r="K32" s="113">
        <v>3</v>
      </c>
      <c r="L32" s="114">
        <v>12</v>
      </c>
      <c r="M32" s="115" t="s">
        <v>603</v>
      </c>
      <c r="N32" s="115"/>
      <c r="O32" s="115" t="s">
        <v>604</v>
      </c>
      <c r="P32" s="113" t="s">
        <v>97</v>
      </c>
      <c r="Q32" s="58"/>
      <c r="R32" s="116"/>
    </row>
    <row r="33" spans="1:18" s="6" customFormat="1" ht="38.25" x14ac:dyDescent="0.25">
      <c r="A33" s="83"/>
      <c r="B33" s="108">
        <v>27</v>
      </c>
      <c r="C33" s="109" t="s">
        <v>423</v>
      </c>
      <c r="D33" s="110" t="s">
        <v>109</v>
      </c>
      <c r="E33" s="111" t="s">
        <v>605</v>
      </c>
      <c r="F33" s="112"/>
      <c r="G33" s="113" t="s">
        <v>1149</v>
      </c>
      <c r="H33" s="113"/>
      <c r="I33" s="113"/>
      <c r="J33" s="113">
        <v>1</v>
      </c>
      <c r="K33" s="113"/>
      <c r="L33" s="114">
        <v>1</v>
      </c>
      <c r="M33" s="115" t="s">
        <v>606</v>
      </c>
      <c r="N33" s="115"/>
      <c r="O33" s="117" t="s">
        <v>607</v>
      </c>
      <c r="P33" s="113" t="s">
        <v>306</v>
      </c>
      <c r="Q33" s="58"/>
      <c r="R33" s="116"/>
    </row>
    <row r="34" spans="1:18" s="6" customFormat="1" ht="102" x14ac:dyDescent="0.25">
      <c r="A34" s="83"/>
      <c r="B34" s="108">
        <v>28</v>
      </c>
      <c r="C34" s="109" t="s">
        <v>418</v>
      </c>
      <c r="D34" s="110" t="s">
        <v>100</v>
      </c>
      <c r="E34" s="111" t="s">
        <v>608</v>
      </c>
      <c r="F34" s="112"/>
      <c r="G34" s="113" t="s">
        <v>1150</v>
      </c>
      <c r="H34" s="113">
        <v>1</v>
      </c>
      <c r="I34" s="113"/>
      <c r="J34" s="113"/>
      <c r="K34" s="113"/>
      <c r="L34" s="114">
        <v>1</v>
      </c>
      <c r="M34" s="115" t="s">
        <v>609</v>
      </c>
      <c r="N34" s="115"/>
      <c r="O34" s="115" t="s">
        <v>610</v>
      </c>
      <c r="P34" s="113" t="s">
        <v>97</v>
      </c>
      <c r="Q34" s="58"/>
      <c r="R34" s="116"/>
    </row>
    <row r="35" spans="1:18" s="6" customFormat="1" ht="25.5" x14ac:dyDescent="0.25">
      <c r="A35" s="83"/>
      <c r="B35" s="108">
        <v>29</v>
      </c>
      <c r="C35" s="109" t="s">
        <v>418</v>
      </c>
      <c r="D35" s="110" t="s">
        <v>100</v>
      </c>
      <c r="E35" s="111" t="s">
        <v>611</v>
      </c>
      <c r="F35" s="112"/>
      <c r="G35" s="113" t="s">
        <v>1151</v>
      </c>
      <c r="H35" s="113">
        <v>1</v>
      </c>
      <c r="I35" s="113"/>
      <c r="J35" s="113"/>
      <c r="K35" s="113"/>
      <c r="L35" s="114">
        <v>1</v>
      </c>
      <c r="M35" s="115"/>
      <c r="N35" s="115" t="s">
        <v>565</v>
      </c>
      <c r="O35" s="115" t="s">
        <v>610</v>
      </c>
      <c r="P35" s="113" t="s">
        <v>97</v>
      </c>
      <c r="Q35" s="58"/>
      <c r="R35" s="116"/>
    </row>
    <row r="36" spans="1:18" s="6" customFormat="1" ht="25.5" x14ac:dyDescent="0.25">
      <c r="A36" s="83"/>
      <c r="B36" s="108">
        <v>30</v>
      </c>
      <c r="C36" s="109" t="s">
        <v>418</v>
      </c>
      <c r="D36" s="110" t="s">
        <v>100</v>
      </c>
      <c r="E36" s="111" t="s">
        <v>612</v>
      </c>
      <c r="F36" s="112"/>
      <c r="G36" s="113" t="s">
        <v>1152</v>
      </c>
      <c r="H36" s="113">
        <v>3</v>
      </c>
      <c r="I36" s="113">
        <v>3</v>
      </c>
      <c r="J36" s="113">
        <v>3</v>
      </c>
      <c r="K36" s="113">
        <v>3</v>
      </c>
      <c r="L36" s="114">
        <v>12</v>
      </c>
      <c r="M36" s="115" t="s">
        <v>613</v>
      </c>
      <c r="N36" s="115" t="s">
        <v>614</v>
      </c>
      <c r="O36" s="115"/>
      <c r="P36" s="113" t="s">
        <v>97</v>
      </c>
      <c r="Q36" s="58"/>
      <c r="R36" s="116"/>
    </row>
    <row r="37" spans="1:18" s="6" customFormat="1" ht="25.5" x14ac:dyDescent="0.25">
      <c r="A37" s="83"/>
      <c r="B37" s="108">
        <v>31</v>
      </c>
      <c r="C37" s="109" t="s">
        <v>418</v>
      </c>
      <c r="D37" s="110" t="s">
        <v>100</v>
      </c>
      <c r="E37" s="111" t="s">
        <v>615</v>
      </c>
      <c r="F37" s="112"/>
      <c r="G37" s="113" t="s">
        <v>1153</v>
      </c>
      <c r="H37" s="113">
        <v>1</v>
      </c>
      <c r="I37" s="113">
        <v>1</v>
      </c>
      <c r="J37" s="113">
        <v>1</v>
      </c>
      <c r="K37" s="113">
        <v>1</v>
      </c>
      <c r="L37" s="114">
        <v>4</v>
      </c>
      <c r="M37" s="115" t="s">
        <v>616</v>
      </c>
      <c r="N37" s="115" t="s">
        <v>617</v>
      </c>
      <c r="O37" s="115"/>
      <c r="P37" s="113" t="s">
        <v>97</v>
      </c>
      <c r="Q37" s="58"/>
      <c r="R37" s="116"/>
    </row>
    <row r="38" spans="1:18" s="6" customFormat="1" ht="25.5" x14ac:dyDescent="0.25">
      <c r="A38" s="83"/>
      <c r="B38" s="108">
        <v>32</v>
      </c>
      <c r="C38" s="109" t="s">
        <v>418</v>
      </c>
      <c r="D38" s="110" t="s">
        <v>100</v>
      </c>
      <c r="E38" s="111" t="s">
        <v>618</v>
      </c>
      <c r="F38" s="112"/>
      <c r="G38" s="113" t="s">
        <v>1154</v>
      </c>
      <c r="H38" s="113"/>
      <c r="I38" s="113">
        <v>1</v>
      </c>
      <c r="J38" s="113"/>
      <c r="K38" s="113"/>
      <c r="L38" s="114">
        <v>1</v>
      </c>
      <c r="M38" s="115" t="s">
        <v>619</v>
      </c>
      <c r="N38" s="115"/>
      <c r="O38" s="115"/>
      <c r="P38" s="113" t="s">
        <v>97</v>
      </c>
      <c r="Q38" s="58"/>
      <c r="R38" s="116"/>
    </row>
    <row r="39" spans="1:18" s="97" customFormat="1" ht="25.5" x14ac:dyDescent="0.25">
      <c r="A39" s="99"/>
      <c r="B39" s="108">
        <v>33</v>
      </c>
      <c r="C39" s="109" t="s">
        <v>418</v>
      </c>
      <c r="D39" s="110" t="s">
        <v>100</v>
      </c>
      <c r="E39" s="111" t="s">
        <v>620</v>
      </c>
      <c r="F39" s="112"/>
      <c r="G39" s="113" t="s">
        <v>1155</v>
      </c>
      <c r="H39" s="113">
        <v>1</v>
      </c>
      <c r="I39" s="113">
        <v>1</v>
      </c>
      <c r="J39" s="113">
        <v>1</v>
      </c>
      <c r="K39" s="113">
        <v>1</v>
      </c>
      <c r="L39" s="114">
        <v>4</v>
      </c>
      <c r="M39" s="115" t="s">
        <v>621</v>
      </c>
      <c r="N39" s="115" t="s">
        <v>622</v>
      </c>
      <c r="O39" s="115"/>
      <c r="P39" s="113" t="s">
        <v>97</v>
      </c>
      <c r="Q39" s="58"/>
      <c r="R39" s="116"/>
    </row>
    <row r="40" spans="1:18" s="6" customFormat="1" ht="25.5" x14ac:dyDescent="0.25">
      <c r="A40" s="83"/>
      <c r="B40" s="108">
        <v>34</v>
      </c>
      <c r="C40" s="109" t="s">
        <v>418</v>
      </c>
      <c r="D40" s="110" t="s">
        <v>100</v>
      </c>
      <c r="E40" s="111" t="s">
        <v>623</v>
      </c>
      <c r="F40" s="112"/>
      <c r="G40" s="113" t="s">
        <v>1156</v>
      </c>
      <c r="H40" s="113"/>
      <c r="I40" s="113">
        <v>1</v>
      </c>
      <c r="J40" s="113"/>
      <c r="K40" s="113"/>
      <c r="L40" s="114">
        <v>1</v>
      </c>
      <c r="M40" s="115" t="s">
        <v>624</v>
      </c>
      <c r="N40" s="115" t="s">
        <v>625</v>
      </c>
      <c r="O40" s="115"/>
      <c r="P40" s="113" t="s">
        <v>97</v>
      </c>
      <c r="Q40" s="58"/>
      <c r="R40" s="116"/>
    </row>
    <row r="41" spans="1:18" s="6" customFormat="1" ht="25.5" x14ac:dyDescent="0.25">
      <c r="A41" s="83"/>
      <c r="B41" s="108">
        <v>35</v>
      </c>
      <c r="C41" s="109" t="s">
        <v>418</v>
      </c>
      <c r="D41" s="110" t="s">
        <v>100</v>
      </c>
      <c r="E41" s="111" t="s">
        <v>626</v>
      </c>
      <c r="F41" s="112"/>
      <c r="G41" s="113" t="s">
        <v>1157</v>
      </c>
      <c r="H41" s="113">
        <v>3</v>
      </c>
      <c r="I41" s="113">
        <v>3</v>
      </c>
      <c r="J41" s="113">
        <v>3</v>
      </c>
      <c r="K41" s="113">
        <v>3</v>
      </c>
      <c r="L41" s="114">
        <v>12</v>
      </c>
      <c r="M41" s="115" t="s">
        <v>627</v>
      </c>
      <c r="N41" s="115" t="s">
        <v>628</v>
      </c>
      <c r="O41" s="115" t="s">
        <v>629</v>
      </c>
      <c r="P41" s="113" t="s">
        <v>97</v>
      </c>
      <c r="Q41" s="58"/>
      <c r="R41" s="116"/>
    </row>
    <row r="42" spans="1:18" s="6" customFormat="1" ht="38.25" x14ac:dyDescent="0.25">
      <c r="A42" s="83"/>
      <c r="B42" s="108">
        <v>36</v>
      </c>
      <c r="C42" s="109" t="s">
        <v>418</v>
      </c>
      <c r="D42" s="110" t="s">
        <v>100</v>
      </c>
      <c r="E42" s="111" t="s">
        <v>630</v>
      </c>
      <c r="F42" s="112"/>
      <c r="G42" s="113" t="s">
        <v>1158</v>
      </c>
      <c r="H42" s="113">
        <v>1</v>
      </c>
      <c r="I42" s="113">
        <v>1</v>
      </c>
      <c r="J42" s="113">
        <v>1</v>
      </c>
      <c r="K42" s="113">
        <v>1</v>
      </c>
      <c r="L42" s="114">
        <v>4</v>
      </c>
      <c r="M42" s="115" t="s">
        <v>631</v>
      </c>
      <c r="N42" s="115" t="s">
        <v>632</v>
      </c>
      <c r="O42" s="115" t="s">
        <v>633</v>
      </c>
      <c r="P42" s="113" t="s">
        <v>97</v>
      </c>
      <c r="Q42" s="58"/>
      <c r="R42" s="116"/>
    </row>
    <row r="43" spans="1:18" s="6" customFormat="1" ht="25.5" x14ac:dyDescent="0.25">
      <c r="A43" s="83"/>
      <c r="B43" s="108">
        <v>37</v>
      </c>
      <c r="C43" s="109" t="s">
        <v>422</v>
      </c>
      <c r="D43" s="110" t="s">
        <v>106</v>
      </c>
      <c r="E43" s="111" t="s">
        <v>634</v>
      </c>
      <c r="F43" s="112"/>
      <c r="G43" s="113" t="s">
        <v>1159</v>
      </c>
      <c r="H43" s="113">
        <v>1</v>
      </c>
      <c r="I43" s="113">
        <v>1</v>
      </c>
      <c r="J43" s="113">
        <v>1</v>
      </c>
      <c r="K43" s="113">
        <v>1</v>
      </c>
      <c r="L43" s="114">
        <v>4</v>
      </c>
      <c r="M43" s="115" t="s">
        <v>635</v>
      </c>
      <c r="N43" s="115"/>
      <c r="O43" s="115"/>
      <c r="P43" s="113" t="s">
        <v>97</v>
      </c>
      <c r="Q43" s="58"/>
      <c r="R43" s="116"/>
    </row>
    <row r="44" spans="1:18" s="6" customFormat="1" ht="25.5" x14ac:dyDescent="0.25">
      <c r="A44" s="83"/>
      <c r="B44" s="108">
        <v>38</v>
      </c>
      <c r="C44" s="109" t="s">
        <v>424</v>
      </c>
      <c r="D44" s="110" t="s">
        <v>113</v>
      </c>
      <c r="E44" s="111" t="s">
        <v>636</v>
      </c>
      <c r="F44" s="112"/>
      <c r="G44" s="113" t="s">
        <v>1160</v>
      </c>
      <c r="H44" s="113">
        <v>1</v>
      </c>
      <c r="I44" s="113">
        <v>1</v>
      </c>
      <c r="J44" s="113">
        <v>1</v>
      </c>
      <c r="K44" s="113">
        <v>1</v>
      </c>
      <c r="L44" s="114">
        <v>4</v>
      </c>
      <c r="M44" s="115" t="s">
        <v>637</v>
      </c>
      <c r="N44" s="115" t="s">
        <v>638</v>
      </c>
      <c r="O44" s="115"/>
      <c r="P44" s="113" t="s">
        <v>97</v>
      </c>
      <c r="Q44" s="58"/>
      <c r="R44" s="116"/>
    </row>
    <row r="45" spans="1:18" s="6" customFormat="1" ht="25.5" x14ac:dyDescent="0.25">
      <c r="A45" s="83"/>
      <c r="B45" s="108">
        <v>39</v>
      </c>
      <c r="C45" s="109" t="s">
        <v>425</v>
      </c>
      <c r="D45" s="110" t="s">
        <v>118</v>
      </c>
      <c r="E45" s="111" t="s">
        <v>639</v>
      </c>
      <c r="F45" s="112"/>
      <c r="G45" s="113" t="s">
        <v>1161</v>
      </c>
      <c r="H45" s="113">
        <v>3</v>
      </c>
      <c r="I45" s="113">
        <v>3</v>
      </c>
      <c r="J45" s="113">
        <v>3</v>
      </c>
      <c r="K45" s="113">
        <v>3</v>
      </c>
      <c r="L45" s="114">
        <v>12</v>
      </c>
      <c r="M45" s="115" t="s">
        <v>640</v>
      </c>
      <c r="N45" s="115" t="s">
        <v>641</v>
      </c>
      <c r="O45" s="115"/>
      <c r="P45" s="113" t="s">
        <v>395</v>
      </c>
      <c r="Q45" s="58"/>
      <c r="R45" s="116"/>
    </row>
    <row r="46" spans="1:18" s="6" customFormat="1" ht="25.5" x14ac:dyDescent="0.25">
      <c r="A46" s="83"/>
      <c r="B46" s="108">
        <v>40</v>
      </c>
      <c r="C46" s="109" t="s">
        <v>425</v>
      </c>
      <c r="D46" s="110" t="s">
        <v>118</v>
      </c>
      <c r="E46" s="111" t="s">
        <v>642</v>
      </c>
      <c r="F46" s="112"/>
      <c r="G46" s="113" t="s">
        <v>1162</v>
      </c>
      <c r="H46" s="113">
        <v>1</v>
      </c>
      <c r="I46" s="113">
        <v>1</v>
      </c>
      <c r="J46" s="113">
        <v>1</v>
      </c>
      <c r="K46" s="113">
        <v>1</v>
      </c>
      <c r="L46" s="114">
        <v>4</v>
      </c>
      <c r="M46" s="115" t="s">
        <v>643</v>
      </c>
      <c r="N46" s="115"/>
      <c r="O46" s="115"/>
      <c r="P46" s="113" t="s">
        <v>395</v>
      </c>
      <c r="Q46" s="58"/>
      <c r="R46" s="116"/>
    </row>
    <row r="47" spans="1:18" s="6" customFormat="1" ht="25.5" x14ac:dyDescent="0.25">
      <c r="A47" s="83"/>
      <c r="B47" s="108">
        <v>41</v>
      </c>
      <c r="C47" s="109" t="s">
        <v>430</v>
      </c>
      <c r="D47" s="110" t="s">
        <v>128</v>
      </c>
      <c r="E47" s="111" t="s">
        <v>644</v>
      </c>
      <c r="F47" s="112"/>
      <c r="G47" s="113" t="s">
        <v>1163</v>
      </c>
      <c r="H47" s="113"/>
      <c r="I47" s="113">
        <v>1</v>
      </c>
      <c r="J47" s="113"/>
      <c r="K47" s="113"/>
      <c r="L47" s="114">
        <v>1</v>
      </c>
      <c r="M47" s="115" t="s">
        <v>645</v>
      </c>
      <c r="N47" s="115" t="s">
        <v>641</v>
      </c>
      <c r="O47" s="115" t="s">
        <v>646</v>
      </c>
      <c r="P47" s="113" t="s">
        <v>395</v>
      </c>
      <c r="Q47" s="58"/>
      <c r="R47" s="116"/>
    </row>
    <row r="48" spans="1:18" s="6" customFormat="1" ht="25.5" x14ac:dyDescent="0.25">
      <c r="A48" s="83"/>
      <c r="B48" s="108">
        <v>42</v>
      </c>
      <c r="C48" s="109" t="s">
        <v>430</v>
      </c>
      <c r="D48" s="110" t="s">
        <v>128</v>
      </c>
      <c r="E48" s="111" t="s">
        <v>647</v>
      </c>
      <c r="F48" s="112"/>
      <c r="G48" s="113" t="s">
        <v>1164</v>
      </c>
      <c r="H48" s="113"/>
      <c r="I48" s="113"/>
      <c r="J48" s="113">
        <v>1</v>
      </c>
      <c r="K48" s="113"/>
      <c r="L48" s="114">
        <v>1</v>
      </c>
      <c r="M48" s="115" t="s">
        <v>648</v>
      </c>
      <c r="N48" s="115" t="s">
        <v>649</v>
      </c>
      <c r="O48" s="115" t="s">
        <v>650</v>
      </c>
      <c r="P48" s="113" t="s">
        <v>395</v>
      </c>
      <c r="Q48" s="58"/>
      <c r="R48" s="116"/>
    </row>
    <row r="49" spans="1:18" s="6" customFormat="1" ht="25.5" x14ac:dyDescent="0.25">
      <c r="A49" s="83"/>
      <c r="B49" s="108">
        <v>43</v>
      </c>
      <c r="C49" s="109" t="s">
        <v>430</v>
      </c>
      <c r="D49" s="110" t="s">
        <v>128</v>
      </c>
      <c r="E49" s="111" t="s">
        <v>651</v>
      </c>
      <c r="F49" s="112"/>
      <c r="G49" s="113" t="s">
        <v>1165</v>
      </c>
      <c r="H49" s="113">
        <v>1</v>
      </c>
      <c r="I49" s="113">
        <v>1</v>
      </c>
      <c r="J49" s="113">
        <v>1</v>
      </c>
      <c r="K49" s="113">
        <v>1</v>
      </c>
      <c r="L49" s="114">
        <v>4</v>
      </c>
      <c r="M49" s="115" t="s">
        <v>648</v>
      </c>
      <c r="N49" s="115" t="s">
        <v>649</v>
      </c>
      <c r="O49" s="115"/>
      <c r="P49" s="113" t="s">
        <v>395</v>
      </c>
      <c r="Q49" s="58"/>
      <c r="R49" s="116"/>
    </row>
    <row r="50" spans="1:18" s="6" customFormat="1" ht="25.5" x14ac:dyDescent="0.25">
      <c r="A50" s="83"/>
      <c r="B50" s="108">
        <v>44</v>
      </c>
      <c r="C50" s="109" t="s">
        <v>430</v>
      </c>
      <c r="D50" s="110" t="s">
        <v>128</v>
      </c>
      <c r="E50" s="111" t="s">
        <v>652</v>
      </c>
      <c r="F50" s="112"/>
      <c r="G50" s="113" t="s">
        <v>1166</v>
      </c>
      <c r="H50" s="113"/>
      <c r="I50" s="113">
        <v>1</v>
      </c>
      <c r="J50" s="113"/>
      <c r="K50" s="113">
        <v>1</v>
      </c>
      <c r="L50" s="114">
        <v>2</v>
      </c>
      <c r="M50" s="115" t="s">
        <v>653</v>
      </c>
      <c r="N50" s="115"/>
      <c r="O50" s="115"/>
      <c r="P50" s="113" t="s">
        <v>395</v>
      </c>
      <c r="Q50" s="58"/>
      <c r="R50" s="116"/>
    </row>
    <row r="51" spans="1:18" s="6" customFormat="1" ht="38.25" x14ac:dyDescent="0.25">
      <c r="A51" s="83"/>
      <c r="B51" s="108">
        <v>45</v>
      </c>
      <c r="C51" s="109" t="s">
        <v>430</v>
      </c>
      <c r="D51" s="110" t="s">
        <v>128</v>
      </c>
      <c r="E51" s="111" t="s">
        <v>654</v>
      </c>
      <c r="F51" s="112"/>
      <c r="G51" s="113" t="s">
        <v>1167</v>
      </c>
      <c r="H51" s="113"/>
      <c r="I51" s="113">
        <v>1</v>
      </c>
      <c r="J51" s="113">
        <v>1</v>
      </c>
      <c r="K51" s="113"/>
      <c r="L51" s="114">
        <v>2</v>
      </c>
      <c r="M51" s="115" t="s">
        <v>655</v>
      </c>
      <c r="N51" s="115"/>
      <c r="O51" s="115" t="s">
        <v>656</v>
      </c>
      <c r="P51" s="113" t="s">
        <v>395</v>
      </c>
      <c r="Q51" s="58"/>
      <c r="R51" s="116"/>
    </row>
    <row r="52" spans="1:18" s="6" customFormat="1" ht="25.5" x14ac:dyDescent="0.25">
      <c r="A52" s="83"/>
      <c r="B52" s="108">
        <v>46</v>
      </c>
      <c r="C52" s="109" t="s">
        <v>431</v>
      </c>
      <c r="D52" s="110" t="s">
        <v>132</v>
      </c>
      <c r="E52" s="118" t="s">
        <v>657</v>
      </c>
      <c r="F52" s="112"/>
      <c r="G52" s="113" t="s">
        <v>1168</v>
      </c>
      <c r="H52" s="113">
        <v>1</v>
      </c>
      <c r="I52" s="113"/>
      <c r="J52" s="119"/>
      <c r="K52" s="113">
        <v>1</v>
      </c>
      <c r="L52" s="114">
        <v>2</v>
      </c>
      <c r="M52" s="115" t="s">
        <v>658</v>
      </c>
      <c r="N52" s="115" t="s">
        <v>659</v>
      </c>
      <c r="O52" s="115"/>
      <c r="P52" s="113" t="s">
        <v>130</v>
      </c>
      <c r="Q52" s="58"/>
      <c r="R52" s="116"/>
    </row>
    <row r="53" spans="1:18" s="6" customFormat="1" ht="38.25" x14ac:dyDescent="0.25">
      <c r="A53" s="83"/>
      <c r="B53" s="108">
        <v>47</v>
      </c>
      <c r="C53" s="109" t="s">
        <v>432</v>
      </c>
      <c r="D53" s="110" t="s">
        <v>134</v>
      </c>
      <c r="E53" s="118" t="s">
        <v>660</v>
      </c>
      <c r="F53" s="112"/>
      <c r="G53" s="113" t="s">
        <v>1169</v>
      </c>
      <c r="H53" s="113">
        <v>3</v>
      </c>
      <c r="I53" s="113">
        <v>3</v>
      </c>
      <c r="J53" s="113">
        <v>3</v>
      </c>
      <c r="K53" s="113">
        <v>3</v>
      </c>
      <c r="L53" s="114">
        <v>12</v>
      </c>
      <c r="M53" s="115" t="s">
        <v>661</v>
      </c>
      <c r="N53" s="115" t="s">
        <v>662</v>
      </c>
      <c r="O53" s="115" t="s">
        <v>663</v>
      </c>
      <c r="P53" s="113" t="s">
        <v>130</v>
      </c>
      <c r="Q53" s="58"/>
      <c r="R53" s="116"/>
    </row>
    <row r="54" spans="1:18" s="6" customFormat="1" ht="25.5" x14ac:dyDescent="0.25">
      <c r="A54" s="83"/>
      <c r="B54" s="108">
        <v>48</v>
      </c>
      <c r="C54" s="109" t="s">
        <v>432</v>
      </c>
      <c r="D54" s="110" t="s">
        <v>134</v>
      </c>
      <c r="E54" s="118" t="s">
        <v>664</v>
      </c>
      <c r="F54" s="112"/>
      <c r="G54" s="113" t="s">
        <v>1170</v>
      </c>
      <c r="H54" s="113"/>
      <c r="I54" s="113"/>
      <c r="J54" s="113"/>
      <c r="K54" s="113"/>
      <c r="L54" s="114">
        <v>0</v>
      </c>
      <c r="M54" s="115" t="s">
        <v>665</v>
      </c>
      <c r="N54" s="115"/>
      <c r="O54" s="115" t="s">
        <v>665</v>
      </c>
      <c r="P54" s="113" t="s">
        <v>130</v>
      </c>
      <c r="Q54" s="58"/>
      <c r="R54" s="116"/>
    </row>
    <row r="55" spans="1:18" s="6" customFormat="1" ht="25.5" x14ac:dyDescent="0.25">
      <c r="A55" s="83"/>
      <c r="B55" s="108">
        <v>49</v>
      </c>
      <c r="C55" s="109" t="s">
        <v>432</v>
      </c>
      <c r="D55" s="110" t="s">
        <v>134</v>
      </c>
      <c r="E55" s="120" t="s">
        <v>666</v>
      </c>
      <c r="F55" s="112"/>
      <c r="G55" s="113" t="s">
        <v>1171</v>
      </c>
      <c r="H55" s="113">
        <v>1</v>
      </c>
      <c r="I55" s="113"/>
      <c r="J55" s="113"/>
      <c r="K55" s="113"/>
      <c r="L55" s="114">
        <v>1</v>
      </c>
      <c r="M55" s="115" t="s">
        <v>665</v>
      </c>
      <c r="N55" s="115"/>
      <c r="O55" s="115"/>
      <c r="P55" s="113" t="s">
        <v>130</v>
      </c>
      <c r="Q55" s="58"/>
      <c r="R55" s="116"/>
    </row>
    <row r="56" spans="1:18" s="6" customFormat="1" ht="25.5" x14ac:dyDescent="0.25">
      <c r="A56" s="83"/>
      <c r="B56" s="108">
        <v>50</v>
      </c>
      <c r="C56" s="109" t="s">
        <v>434</v>
      </c>
      <c r="D56" s="110" t="s">
        <v>138</v>
      </c>
      <c r="E56" s="120" t="s">
        <v>667</v>
      </c>
      <c r="F56" s="112"/>
      <c r="G56" s="113" t="s">
        <v>1172</v>
      </c>
      <c r="H56" s="113">
        <v>1</v>
      </c>
      <c r="I56" s="113"/>
      <c r="J56" s="113"/>
      <c r="K56" s="113">
        <v>1</v>
      </c>
      <c r="L56" s="114">
        <v>2</v>
      </c>
      <c r="M56" s="115" t="s">
        <v>663</v>
      </c>
      <c r="N56" s="115" t="s">
        <v>668</v>
      </c>
      <c r="O56" s="115"/>
      <c r="P56" s="113" t="s">
        <v>130</v>
      </c>
      <c r="Q56" s="58"/>
      <c r="R56" s="116"/>
    </row>
    <row r="57" spans="1:18" s="6" customFormat="1" ht="38.25" x14ac:dyDescent="0.25">
      <c r="A57" s="83"/>
      <c r="B57" s="108">
        <v>51</v>
      </c>
      <c r="C57" s="109" t="s">
        <v>434</v>
      </c>
      <c r="D57" s="110" t="s">
        <v>138</v>
      </c>
      <c r="E57" s="120" t="s">
        <v>669</v>
      </c>
      <c r="F57" s="112"/>
      <c r="G57" s="113" t="s">
        <v>1173</v>
      </c>
      <c r="H57" s="113">
        <v>3</v>
      </c>
      <c r="I57" s="113">
        <v>3</v>
      </c>
      <c r="J57" s="113">
        <v>3</v>
      </c>
      <c r="K57" s="113">
        <v>3</v>
      </c>
      <c r="L57" s="114">
        <v>12</v>
      </c>
      <c r="M57" s="115" t="s">
        <v>670</v>
      </c>
      <c r="N57" s="115"/>
      <c r="O57" s="115"/>
      <c r="P57" s="113" t="s">
        <v>130</v>
      </c>
      <c r="Q57" s="58"/>
      <c r="R57" s="116"/>
    </row>
    <row r="58" spans="1:18" s="6" customFormat="1" ht="25.5" x14ac:dyDescent="0.25">
      <c r="A58" s="83"/>
      <c r="B58" s="108">
        <v>52</v>
      </c>
      <c r="C58" s="109" t="s">
        <v>435</v>
      </c>
      <c r="D58" s="110" t="s">
        <v>142</v>
      </c>
      <c r="E58" s="120" t="s">
        <v>671</v>
      </c>
      <c r="F58" s="112"/>
      <c r="G58" s="113" t="s">
        <v>1174</v>
      </c>
      <c r="H58" s="113"/>
      <c r="I58" s="113">
        <v>1</v>
      </c>
      <c r="J58" s="113"/>
      <c r="K58" s="113">
        <v>1</v>
      </c>
      <c r="L58" s="114">
        <v>2</v>
      </c>
      <c r="M58" s="115" t="s">
        <v>672</v>
      </c>
      <c r="N58" s="115"/>
      <c r="O58" s="115" t="s">
        <v>672</v>
      </c>
      <c r="P58" s="113" t="s">
        <v>130</v>
      </c>
      <c r="Q58" s="58"/>
      <c r="R58" s="116"/>
    </row>
    <row r="59" spans="1:18" s="6" customFormat="1" ht="38.25" x14ac:dyDescent="0.25">
      <c r="A59" s="83"/>
      <c r="B59" s="108">
        <v>53</v>
      </c>
      <c r="C59" s="109" t="s">
        <v>436</v>
      </c>
      <c r="D59" s="110" t="s">
        <v>147</v>
      </c>
      <c r="E59" s="111" t="s">
        <v>673</v>
      </c>
      <c r="F59" s="112"/>
      <c r="G59" s="113" t="s">
        <v>1175</v>
      </c>
      <c r="H59" s="113">
        <v>1</v>
      </c>
      <c r="I59" s="113">
        <v>1</v>
      </c>
      <c r="J59" s="113">
        <v>1</v>
      </c>
      <c r="K59" s="113">
        <v>1</v>
      </c>
      <c r="L59" s="114">
        <v>4</v>
      </c>
      <c r="M59" s="115" t="s">
        <v>674</v>
      </c>
      <c r="N59" s="115" t="s">
        <v>675</v>
      </c>
      <c r="O59" s="115" t="s">
        <v>676</v>
      </c>
      <c r="P59" s="113" t="s">
        <v>144</v>
      </c>
      <c r="Q59" s="58" t="s">
        <v>677</v>
      </c>
      <c r="R59" s="116"/>
    </row>
    <row r="60" spans="1:18" s="6" customFormat="1" ht="63.75" x14ac:dyDescent="0.25">
      <c r="A60" s="83"/>
      <c r="B60" s="108">
        <v>54</v>
      </c>
      <c r="C60" s="109" t="s">
        <v>437</v>
      </c>
      <c r="D60" s="110" t="s">
        <v>149</v>
      </c>
      <c r="E60" s="111" t="s">
        <v>678</v>
      </c>
      <c r="F60" s="112"/>
      <c r="G60" s="113" t="s">
        <v>1176</v>
      </c>
      <c r="H60" s="113">
        <v>1</v>
      </c>
      <c r="I60" s="113">
        <v>1</v>
      </c>
      <c r="J60" s="113">
        <v>1</v>
      </c>
      <c r="K60" s="113">
        <v>1</v>
      </c>
      <c r="L60" s="114">
        <v>4</v>
      </c>
      <c r="M60" s="115" t="s">
        <v>674</v>
      </c>
      <c r="N60" s="115" t="s">
        <v>679</v>
      </c>
      <c r="O60" s="115" t="s">
        <v>680</v>
      </c>
      <c r="P60" s="113" t="s">
        <v>144</v>
      </c>
      <c r="Q60" s="58" t="s">
        <v>677</v>
      </c>
      <c r="R60" s="116"/>
    </row>
    <row r="61" spans="1:18" s="6" customFormat="1" ht="25.5" x14ac:dyDescent="0.25">
      <c r="A61" s="83"/>
      <c r="B61" s="108">
        <v>55</v>
      </c>
      <c r="C61" s="109" t="s">
        <v>437</v>
      </c>
      <c r="D61" s="110" t="s">
        <v>149</v>
      </c>
      <c r="E61" s="111" t="s">
        <v>681</v>
      </c>
      <c r="F61" s="112"/>
      <c r="G61" s="113" t="s">
        <v>1177</v>
      </c>
      <c r="H61" s="113"/>
      <c r="I61" s="113"/>
      <c r="J61" s="113"/>
      <c r="K61" s="113">
        <v>1</v>
      </c>
      <c r="L61" s="114">
        <v>1</v>
      </c>
      <c r="M61" s="115" t="s">
        <v>682</v>
      </c>
      <c r="N61" s="115"/>
      <c r="O61" s="115" t="s">
        <v>682</v>
      </c>
      <c r="P61" s="113" t="s">
        <v>144</v>
      </c>
      <c r="Q61" s="58" t="s">
        <v>677</v>
      </c>
      <c r="R61" s="116"/>
    </row>
    <row r="62" spans="1:18" s="6" customFormat="1" ht="51" x14ac:dyDescent="0.25">
      <c r="A62" s="83"/>
      <c r="B62" s="108">
        <v>56</v>
      </c>
      <c r="C62" s="109" t="s">
        <v>438</v>
      </c>
      <c r="D62" s="110" t="s">
        <v>153</v>
      </c>
      <c r="E62" s="111" t="s">
        <v>683</v>
      </c>
      <c r="F62" s="112"/>
      <c r="G62" s="113" t="s">
        <v>1178</v>
      </c>
      <c r="H62" s="113"/>
      <c r="I62" s="113">
        <v>1</v>
      </c>
      <c r="J62" s="113"/>
      <c r="K62" s="113">
        <v>1</v>
      </c>
      <c r="L62" s="114">
        <v>2</v>
      </c>
      <c r="M62" s="115" t="s">
        <v>684</v>
      </c>
      <c r="N62" s="115"/>
      <c r="O62" s="115" t="s">
        <v>684</v>
      </c>
      <c r="P62" s="113" t="s">
        <v>144</v>
      </c>
      <c r="Q62" s="58"/>
      <c r="R62" s="116"/>
    </row>
    <row r="63" spans="1:18" s="6" customFormat="1" ht="51" x14ac:dyDescent="0.25">
      <c r="A63" s="83"/>
      <c r="B63" s="108">
        <v>57</v>
      </c>
      <c r="C63" s="109" t="s">
        <v>438</v>
      </c>
      <c r="D63" s="110" t="s">
        <v>153</v>
      </c>
      <c r="E63" s="111" t="s">
        <v>685</v>
      </c>
      <c r="F63" s="112"/>
      <c r="G63" s="113" t="s">
        <v>1179</v>
      </c>
      <c r="H63" s="113"/>
      <c r="I63" s="113"/>
      <c r="J63" s="113"/>
      <c r="K63" s="113">
        <v>1</v>
      </c>
      <c r="L63" s="114">
        <v>1</v>
      </c>
      <c r="M63" s="115" t="s">
        <v>686</v>
      </c>
      <c r="N63" s="115"/>
      <c r="O63" s="115" t="s">
        <v>686</v>
      </c>
      <c r="P63" s="113" t="s">
        <v>144</v>
      </c>
      <c r="Q63" s="58"/>
      <c r="R63" s="116"/>
    </row>
    <row r="64" spans="1:18" s="6" customFormat="1" ht="38.25" x14ac:dyDescent="0.25">
      <c r="A64" s="83"/>
      <c r="B64" s="108">
        <v>58</v>
      </c>
      <c r="C64" s="109" t="s">
        <v>439</v>
      </c>
      <c r="D64" s="110" t="s">
        <v>155</v>
      </c>
      <c r="E64" s="111" t="s">
        <v>687</v>
      </c>
      <c r="F64" s="112"/>
      <c r="G64" s="113" t="s">
        <v>1180</v>
      </c>
      <c r="H64" s="113">
        <v>1</v>
      </c>
      <c r="I64" s="113">
        <v>1</v>
      </c>
      <c r="J64" s="113">
        <v>1</v>
      </c>
      <c r="K64" s="113">
        <v>1</v>
      </c>
      <c r="L64" s="114">
        <v>4</v>
      </c>
      <c r="M64" s="115" t="s">
        <v>688</v>
      </c>
      <c r="N64" s="115" t="s">
        <v>689</v>
      </c>
      <c r="O64" s="115" t="s">
        <v>690</v>
      </c>
      <c r="P64" s="113" t="s">
        <v>144</v>
      </c>
      <c r="Q64" s="58" t="s">
        <v>691</v>
      </c>
      <c r="R64" s="116"/>
    </row>
    <row r="65" spans="1:18" s="6" customFormat="1" ht="63.75" x14ac:dyDescent="0.25">
      <c r="A65" s="83"/>
      <c r="B65" s="108">
        <v>59</v>
      </c>
      <c r="C65" s="109" t="s">
        <v>440</v>
      </c>
      <c r="D65" s="110" t="s">
        <v>159</v>
      </c>
      <c r="E65" s="111" t="s">
        <v>692</v>
      </c>
      <c r="F65" s="112"/>
      <c r="G65" s="113" t="s">
        <v>1181</v>
      </c>
      <c r="H65" s="113">
        <v>1</v>
      </c>
      <c r="I65" s="113">
        <v>1</v>
      </c>
      <c r="J65" s="113">
        <v>1</v>
      </c>
      <c r="K65" s="113">
        <v>1</v>
      </c>
      <c r="L65" s="114">
        <v>4</v>
      </c>
      <c r="M65" s="115" t="s">
        <v>674</v>
      </c>
      <c r="N65" s="115" t="s">
        <v>693</v>
      </c>
      <c r="O65" s="115" t="s">
        <v>694</v>
      </c>
      <c r="P65" s="113" t="s">
        <v>144</v>
      </c>
      <c r="Q65" s="58" t="s">
        <v>677</v>
      </c>
      <c r="R65" s="116"/>
    </row>
    <row r="66" spans="1:18" s="6" customFormat="1" ht="51" x14ac:dyDescent="0.25">
      <c r="A66" s="83"/>
      <c r="B66" s="108">
        <v>60</v>
      </c>
      <c r="C66" s="109" t="s">
        <v>440</v>
      </c>
      <c r="D66" s="110" t="s">
        <v>159</v>
      </c>
      <c r="E66" s="111" t="s">
        <v>695</v>
      </c>
      <c r="F66" s="112"/>
      <c r="G66" s="113" t="s">
        <v>1182</v>
      </c>
      <c r="H66" s="113">
        <v>1</v>
      </c>
      <c r="I66" s="113">
        <v>1</v>
      </c>
      <c r="J66" s="113">
        <v>1</v>
      </c>
      <c r="K66" s="113">
        <v>1</v>
      </c>
      <c r="L66" s="114">
        <v>4</v>
      </c>
      <c r="M66" s="115" t="s">
        <v>674</v>
      </c>
      <c r="N66" s="115" t="s">
        <v>696</v>
      </c>
      <c r="O66" s="115"/>
      <c r="P66" s="113" t="s">
        <v>144</v>
      </c>
      <c r="Q66" s="58" t="s">
        <v>677</v>
      </c>
      <c r="R66" s="116"/>
    </row>
    <row r="67" spans="1:18" s="6" customFormat="1" ht="51" x14ac:dyDescent="0.25">
      <c r="A67" s="83"/>
      <c r="B67" s="108">
        <v>61</v>
      </c>
      <c r="C67" s="109" t="s">
        <v>440</v>
      </c>
      <c r="D67" s="110" t="s">
        <v>159</v>
      </c>
      <c r="E67" s="111" t="s">
        <v>697</v>
      </c>
      <c r="F67" s="112"/>
      <c r="G67" s="113" t="s">
        <v>1183</v>
      </c>
      <c r="H67" s="113">
        <v>1</v>
      </c>
      <c r="I67" s="113">
        <v>1</v>
      </c>
      <c r="J67" s="113">
        <v>1</v>
      </c>
      <c r="K67" s="113">
        <v>1</v>
      </c>
      <c r="L67" s="114">
        <v>4</v>
      </c>
      <c r="M67" s="115" t="s">
        <v>674</v>
      </c>
      <c r="N67" s="115" t="s">
        <v>698</v>
      </c>
      <c r="O67" s="115"/>
      <c r="P67" s="113" t="s">
        <v>144</v>
      </c>
      <c r="Q67" s="58"/>
      <c r="R67" s="116"/>
    </row>
    <row r="68" spans="1:18" s="6" customFormat="1" ht="25.5" x14ac:dyDescent="0.25">
      <c r="A68" s="83"/>
      <c r="B68" s="108">
        <v>62</v>
      </c>
      <c r="C68" s="109" t="s">
        <v>440</v>
      </c>
      <c r="D68" s="110" t="s">
        <v>159</v>
      </c>
      <c r="E68" s="111" t="s">
        <v>699</v>
      </c>
      <c r="F68" s="112"/>
      <c r="G68" s="113" t="s">
        <v>1184</v>
      </c>
      <c r="H68" s="113">
        <v>3</v>
      </c>
      <c r="I68" s="113">
        <v>3</v>
      </c>
      <c r="J68" s="113">
        <v>3</v>
      </c>
      <c r="K68" s="113">
        <v>3</v>
      </c>
      <c r="L68" s="114">
        <v>12</v>
      </c>
      <c r="M68" s="115" t="s">
        <v>700</v>
      </c>
      <c r="N68" s="115" t="s">
        <v>701</v>
      </c>
      <c r="O68" s="115"/>
      <c r="P68" s="113" t="s">
        <v>144</v>
      </c>
      <c r="Q68" s="58" t="s">
        <v>677</v>
      </c>
      <c r="R68" s="116"/>
    </row>
    <row r="69" spans="1:18" s="6" customFormat="1" ht="25.5" x14ac:dyDescent="0.25">
      <c r="A69" s="83"/>
      <c r="B69" s="108">
        <v>63</v>
      </c>
      <c r="C69" s="109" t="s">
        <v>440</v>
      </c>
      <c r="D69" s="110" t="s">
        <v>159</v>
      </c>
      <c r="E69" s="111" t="s">
        <v>702</v>
      </c>
      <c r="F69" s="112"/>
      <c r="G69" s="113" t="s">
        <v>1185</v>
      </c>
      <c r="H69" s="113">
        <v>3</v>
      </c>
      <c r="I69" s="113">
        <v>3</v>
      </c>
      <c r="J69" s="113">
        <v>3</v>
      </c>
      <c r="K69" s="113">
        <v>3</v>
      </c>
      <c r="L69" s="114">
        <v>12</v>
      </c>
      <c r="M69" s="115" t="s">
        <v>700</v>
      </c>
      <c r="N69" s="115" t="s">
        <v>701</v>
      </c>
      <c r="O69" s="115"/>
      <c r="P69" s="113" t="s">
        <v>144</v>
      </c>
      <c r="Q69" s="58" t="s">
        <v>677</v>
      </c>
      <c r="R69" s="116"/>
    </row>
    <row r="70" spans="1:18" s="6" customFormat="1" ht="25.5" x14ac:dyDescent="0.25">
      <c r="A70" s="83"/>
      <c r="B70" s="108">
        <v>64</v>
      </c>
      <c r="C70" s="109" t="s">
        <v>440</v>
      </c>
      <c r="D70" s="110" t="s">
        <v>159</v>
      </c>
      <c r="E70" s="111" t="s">
        <v>703</v>
      </c>
      <c r="F70" s="112"/>
      <c r="G70" s="113" t="s">
        <v>1186</v>
      </c>
      <c r="H70" s="113">
        <v>3</v>
      </c>
      <c r="I70" s="113">
        <v>3</v>
      </c>
      <c r="J70" s="113">
        <v>3</v>
      </c>
      <c r="K70" s="113">
        <v>3</v>
      </c>
      <c r="L70" s="114">
        <v>12</v>
      </c>
      <c r="M70" s="115" t="s">
        <v>700</v>
      </c>
      <c r="N70" s="115" t="s">
        <v>701</v>
      </c>
      <c r="O70" s="115"/>
      <c r="P70" s="113" t="s">
        <v>144</v>
      </c>
      <c r="Q70" s="58" t="s">
        <v>677</v>
      </c>
      <c r="R70" s="116"/>
    </row>
    <row r="71" spans="1:18" s="6" customFormat="1" ht="38.25" x14ac:dyDescent="0.25">
      <c r="A71" s="83"/>
      <c r="B71" s="108">
        <v>65</v>
      </c>
      <c r="C71" s="109" t="s">
        <v>441</v>
      </c>
      <c r="D71" s="110" t="s">
        <v>161</v>
      </c>
      <c r="E71" s="111" t="s">
        <v>704</v>
      </c>
      <c r="F71" s="112"/>
      <c r="G71" s="113" t="s">
        <v>1187</v>
      </c>
      <c r="H71" s="113">
        <v>1</v>
      </c>
      <c r="I71" s="113">
        <v>1</v>
      </c>
      <c r="J71" s="113">
        <v>1</v>
      </c>
      <c r="K71" s="113">
        <v>1</v>
      </c>
      <c r="L71" s="114">
        <v>4</v>
      </c>
      <c r="M71" s="115" t="s">
        <v>674</v>
      </c>
      <c r="N71" s="115" t="s">
        <v>705</v>
      </c>
      <c r="O71" s="115"/>
      <c r="P71" s="113" t="s">
        <v>144</v>
      </c>
      <c r="Q71" s="58"/>
      <c r="R71" s="116"/>
    </row>
    <row r="72" spans="1:18" s="6" customFormat="1" ht="25.5" x14ac:dyDescent="0.25">
      <c r="A72" s="83"/>
      <c r="B72" s="108">
        <v>66</v>
      </c>
      <c r="C72" s="109" t="s">
        <v>449</v>
      </c>
      <c r="D72" s="110" t="s">
        <v>190</v>
      </c>
      <c r="E72" s="111" t="s">
        <v>706</v>
      </c>
      <c r="F72" s="112"/>
      <c r="G72" s="113" t="s">
        <v>1188</v>
      </c>
      <c r="H72" s="113">
        <v>1</v>
      </c>
      <c r="I72" s="113"/>
      <c r="J72" s="113"/>
      <c r="K72" s="113"/>
      <c r="L72" s="114">
        <v>1</v>
      </c>
      <c r="M72" s="115" t="s">
        <v>707</v>
      </c>
      <c r="N72" s="115"/>
      <c r="O72" s="117" t="s">
        <v>708</v>
      </c>
      <c r="P72" s="113" t="s">
        <v>164</v>
      </c>
      <c r="Q72" s="58" t="s">
        <v>709</v>
      </c>
      <c r="R72" s="116"/>
    </row>
    <row r="73" spans="1:18" s="6" customFormat="1" ht="25.5" x14ac:dyDescent="0.25">
      <c r="A73" s="83"/>
      <c r="B73" s="108">
        <v>67</v>
      </c>
      <c r="C73" s="109" t="s">
        <v>442</v>
      </c>
      <c r="D73" s="110" t="s">
        <v>165</v>
      </c>
      <c r="E73" s="111" t="s">
        <v>710</v>
      </c>
      <c r="F73" s="112"/>
      <c r="G73" s="113" t="s">
        <v>1189</v>
      </c>
      <c r="H73" s="113"/>
      <c r="I73" s="113">
        <v>1</v>
      </c>
      <c r="J73" s="113"/>
      <c r="K73" s="113"/>
      <c r="L73" s="114">
        <v>1</v>
      </c>
      <c r="M73" s="115" t="s">
        <v>711</v>
      </c>
      <c r="N73" s="115" t="s">
        <v>712</v>
      </c>
      <c r="O73" s="117" t="s">
        <v>713</v>
      </c>
      <c r="P73" s="113" t="s">
        <v>164</v>
      </c>
      <c r="Q73" s="58" t="s">
        <v>709</v>
      </c>
      <c r="R73" s="116"/>
    </row>
    <row r="74" spans="1:18" s="6" customFormat="1" ht="38.25" x14ac:dyDescent="0.25">
      <c r="A74" s="83"/>
      <c r="B74" s="108">
        <v>68</v>
      </c>
      <c r="C74" s="109" t="s">
        <v>442</v>
      </c>
      <c r="D74" s="110" t="s">
        <v>165</v>
      </c>
      <c r="E74" s="111" t="s">
        <v>714</v>
      </c>
      <c r="F74" s="112"/>
      <c r="G74" s="113" t="s">
        <v>1190</v>
      </c>
      <c r="H74" s="113"/>
      <c r="I74" s="113"/>
      <c r="J74" s="113">
        <v>1</v>
      </c>
      <c r="K74" s="113"/>
      <c r="L74" s="114">
        <v>1</v>
      </c>
      <c r="M74" s="115" t="s">
        <v>556</v>
      </c>
      <c r="N74" s="115" t="s">
        <v>715</v>
      </c>
      <c r="O74" s="117" t="s">
        <v>716</v>
      </c>
      <c r="P74" s="113" t="s">
        <v>164</v>
      </c>
      <c r="Q74" s="58" t="s">
        <v>709</v>
      </c>
      <c r="R74" s="116"/>
    </row>
    <row r="75" spans="1:18" s="6" customFormat="1" ht="25.5" x14ac:dyDescent="0.25">
      <c r="A75" s="83"/>
      <c r="B75" s="108">
        <v>69</v>
      </c>
      <c r="C75" s="109" t="s">
        <v>442</v>
      </c>
      <c r="D75" s="110" t="s">
        <v>165</v>
      </c>
      <c r="E75" s="111" t="s">
        <v>717</v>
      </c>
      <c r="F75" s="112"/>
      <c r="G75" s="113" t="s">
        <v>1191</v>
      </c>
      <c r="H75" s="113">
        <v>1</v>
      </c>
      <c r="I75" s="113">
        <v>1</v>
      </c>
      <c r="J75" s="113">
        <v>1</v>
      </c>
      <c r="K75" s="113">
        <v>1</v>
      </c>
      <c r="L75" s="114">
        <v>4</v>
      </c>
      <c r="M75" s="115" t="s">
        <v>587</v>
      </c>
      <c r="N75" s="115" t="s">
        <v>718</v>
      </c>
      <c r="O75" s="117" t="s">
        <v>719</v>
      </c>
      <c r="P75" s="113" t="s">
        <v>164</v>
      </c>
      <c r="Q75" s="58" t="s">
        <v>709</v>
      </c>
      <c r="R75" s="116"/>
    </row>
    <row r="76" spans="1:18" s="6" customFormat="1" ht="25.5" x14ac:dyDescent="0.25">
      <c r="A76" s="83"/>
      <c r="B76" s="108">
        <v>70</v>
      </c>
      <c r="C76" s="109" t="s">
        <v>458</v>
      </c>
      <c r="D76" s="110" t="s">
        <v>215</v>
      </c>
      <c r="E76" s="111" t="s">
        <v>720</v>
      </c>
      <c r="F76" s="112"/>
      <c r="G76" s="113" t="s">
        <v>1192</v>
      </c>
      <c r="H76" s="113"/>
      <c r="I76" s="113"/>
      <c r="J76" s="113">
        <v>1</v>
      </c>
      <c r="K76" s="113"/>
      <c r="L76" s="114">
        <v>1</v>
      </c>
      <c r="M76" s="115" t="s">
        <v>721</v>
      </c>
      <c r="N76" s="115" t="s">
        <v>722</v>
      </c>
      <c r="O76" s="117" t="s">
        <v>723</v>
      </c>
      <c r="P76" s="113" t="s">
        <v>164</v>
      </c>
      <c r="Q76" s="58" t="s">
        <v>709</v>
      </c>
      <c r="R76" s="116"/>
    </row>
    <row r="77" spans="1:18" s="6" customFormat="1" ht="25.5" x14ac:dyDescent="0.25">
      <c r="A77" s="83"/>
      <c r="B77" s="108">
        <v>71</v>
      </c>
      <c r="C77" s="109" t="s">
        <v>458</v>
      </c>
      <c r="D77" s="110" t="s">
        <v>215</v>
      </c>
      <c r="E77" s="111" t="s">
        <v>724</v>
      </c>
      <c r="F77" s="112"/>
      <c r="G77" s="113" t="s">
        <v>1193</v>
      </c>
      <c r="H77" s="113"/>
      <c r="I77" s="113"/>
      <c r="J77" s="113">
        <v>1</v>
      </c>
      <c r="K77" s="113"/>
      <c r="L77" s="114">
        <v>1</v>
      </c>
      <c r="M77" s="115" t="s">
        <v>721</v>
      </c>
      <c r="N77" s="115" t="s">
        <v>722</v>
      </c>
      <c r="O77" s="117" t="s">
        <v>723</v>
      </c>
      <c r="P77" s="113" t="s">
        <v>164</v>
      </c>
      <c r="Q77" s="58" t="s">
        <v>709</v>
      </c>
      <c r="R77" s="116"/>
    </row>
    <row r="78" spans="1:18" s="6" customFormat="1" ht="25.5" x14ac:dyDescent="0.25">
      <c r="A78" s="83"/>
      <c r="B78" s="108">
        <v>72</v>
      </c>
      <c r="C78" s="109" t="s">
        <v>458</v>
      </c>
      <c r="D78" s="110" t="s">
        <v>215</v>
      </c>
      <c r="E78" s="111" t="s">
        <v>725</v>
      </c>
      <c r="F78" s="112"/>
      <c r="G78" s="113" t="s">
        <v>1194</v>
      </c>
      <c r="H78" s="113"/>
      <c r="I78" s="113"/>
      <c r="J78" s="113"/>
      <c r="K78" s="113">
        <v>1</v>
      </c>
      <c r="L78" s="114">
        <v>1</v>
      </c>
      <c r="M78" s="115" t="s">
        <v>726</v>
      </c>
      <c r="N78" s="115"/>
      <c r="O78" s="117" t="s">
        <v>727</v>
      </c>
      <c r="P78" s="113" t="s">
        <v>164</v>
      </c>
      <c r="Q78" s="58" t="s">
        <v>709</v>
      </c>
      <c r="R78" s="116"/>
    </row>
    <row r="79" spans="1:18" s="6" customFormat="1" ht="25.5" x14ac:dyDescent="0.25">
      <c r="A79" s="83"/>
      <c r="B79" s="108">
        <v>73</v>
      </c>
      <c r="C79" s="109" t="s">
        <v>458</v>
      </c>
      <c r="D79" s="110" t="s">
        <v>215</v>
      </c>
      <c r="E79" s="111" t="s">
        <v>728</v>
      </c>
      <c r="F79" s="112"/>
      <c r="G79" s="113" t="s">
        <v>1195</v>
      </c>
      <c r="H79" s="113">
        <v>1</v>
      </c>
      <c r="I79" s="113"/>
      <c r="J79" s="113"/>
      <c r="K79" s="113"/>
      <c r="L79" s="114">
        <v>1</v>
      </c>
      <c r="M79" s="115"/>
      <c r="N79" s="115"/>
      <c r="O79" s="117" t="s">
        <v>729</v>
      </c>
      <c r="P79" s="113" t="s">
        <v>164</v>
      </c>
      <c r="Q79" s="58" t="s">
        <v>709</v>
      </c>
      <c r="R79" s="116"/>
    </row>
    <row r="80" spans="1:18" s="6" customFormat="1" ht="38.25" x14ac:dyDescent="0.25">
      <c r="A80" s="83"/>
      <c r="B80" s="108">
        <v>74</v>
      </c>
      <c r="C80" s="109" t="s">
        <v>458</v>
      </c>
      <c r="D80" s="110" t="s">
        <v>215</v>
      </c>
      <c r="E80" s="111" t="s">
        <v>730</v>
      </c>
      <c r="F80" s="112"/>
      <c r="G80" s="113" t="s">
        <v>1196</v>
      </c>
      <c r="H80" s="113"/>
      <c r="I80" s="113">
        <v>1</v>
      </c>
      <c r="J80" s="113">
        <v>1</v>
      </c>
      <c r="K80" s="113">
        <v>1</v>
      </c>
      <c r="L80" s="114">
        <v>3</v>
      </c>
      <c r="M80" s="115" t="s">
        <v>731</v>
      </c>
      <c r="N80" s="115" t="s">
        <v>732</v>
      </c>
      <c r="O80" s="117" t="s">
        <v>727</v>
      </c>
      <c r="P80" s="113" t="s">
        <v>164</v>
      </c>
      <c r="Q80" s="58" t="s">
        <v>709</v>
      </c>
      <c r="R80" s="116"/>
    </row>
    <row r="81" spans="1:18" s="6" customFormat="1" ht="25.5" x14ac:dyDescent="0.25">
      <c r="A81" s="83"/>
      <c r="B81" s="108">
        <v>75</v>
      </c>
      <c r="C81" s="109" t="s">
        <v>459</v>
      </c>
      <c r="D81" s="110" t="s">
        <v>220</v>
      </c>
      <c r="E81" s="111" t="s">
        <v>733</v>
      </c>
      <c r="F81" s="112"/>
      <c r="G81" s="113" t="s">
        <v>1197</v>
      </c>
      <c r="H81" s="113">
        <v>1</v>
      </c>
      <c r="I81" s="113">
        <v>1</v>
      </c>
      <c r="J81" s="113">
        <v>1</v>
      </c>
      <c r="K81" s="113">
        <v>1</v>
      </c>
      <c r="L81" s="114">
        <v>4</v>
      </c>
      <c r="M81" s="115" t="s">
        <v>732</v>
      </c>
      <c r="N81" s="115"/>
      <c r="O81" s="117" t="s">
        <v>734</v>
      </c>
      <c r="P81" s="113" t="s">
        <v>164</v>
      </c>
      <c r="Q81" s="58" t="s">
        <v>709</v>
      </c>
      <c r="R81" s="116"/>
    </row>
    <row r="82" spans="1:18" s="6" customFormat="1" ht="25.5" x14ac:dyDescent="0.25">
      <c r="A82" s="83"/>
      <c r="B82" s="108">
        <v>76</v>
      </c>
      <c r="C82" s="109" t="s">
        <v>459</v>
      </c>
      <c r="D82" s="110" t="s">
        <v>220</v>
      </c>
      <c r="E82" s="111" t="s">
        <v>735</v>
      </c>
      <c r="F82" s="112"/>
      <c r="G82" s="113" t="s">
        <v>1198</v>
      </c>
      <c r="H82" s="113"/>
      <c r="I82" s="113"/>
      <c r="J82" s="113"/>
      <c r="K82" s="113">
        <v>1</v>
      </c>
      <c r="L82" s="114">
        <v>1</v>
      </c>
      <c r="M82" s="115" t="s">
        <v>736</v>
      </c>
      <c r="N82" s="115" t="s">
        <v>737</v>
      </c>
      <c r="O82" s="117" t="s">
        <v>722</v>
      </c>
      <c r="P82" s="113" t="s">
        <v>164</v>
      </c>
      <c r="Q82" s="58" t="s">
        <v>709</v>
      </c>
      <c r="R82" s="116"/>
    </row>
    <row r="83" spans="1:18" s="6" customFormat="1" ht="25.5" x14ac:dyDescent="0.25">
      <c r="A83" s="83"/>
      <c r="B83" s="108">
        <v>77</v>
      </c>
      <c r="C83" s="109" t="s">
        <v>459</v>
      </c>
      <c r="D83" s="110" t="s">
        <v>220</v>
      </c>
      <c r="E83" s="111" t="s">
        <v>738</v>
      </c>
      <c r="F83" s="112"/>
      <c r="G83" s="113" t="s">
        <v>1199</v>
      </c>
      <c r="H83" s="113"/>
      <c r="I83" s="113">
        <v>1</v>
      </c>
      <c r="J83" s="113"/>
      <c r="K83" s="113"/>
      <c r="L83" s="114">
        <v>1</v>
      </c>
      <c r="M83" s="115" t="s">
        <v>736</v>
      </c>
      <c r="N83" s="115" t="s">
        <v>737</v>
      </c>
      <c r="O83" s="117" t="s">
        <v>722</v>
      </c>
      <c r="P83" s="113" t="s">
        <v>164</v>
      </c>
      <c r="Q83" s="58" t="s">
        <v>709</v>
      </c>
      <c r="R83" s="116"/>
    </row>
    <row r="84" spans="1:18" s="6" customFormat="1" ht="25.5" x14ac:dyDescent="0.25">
      <c r="A84" s="83"/>
      <c r="B84" s="108">
        <v>78</v>
      </c>
      <c r="C84" s="109" t="s">
        <v>459</v>
      </c>
      <c r="D84" s="110" t="s">
        <v>220</v>
      </c>
      <c r="E84" s="111" t="s">
        <v>739</v>
      </c>
      <c r="F84" s="112"/>
      <c r="G84" s="113" t="s">
        <v>1200</v>
      </c>
      <c r="H84" s="113"/>
      <c r="I84" s="113">
        <v>1</v>
      </c>
      <c r="J84" s="113"/>
      <c r="K84" s="113"/>
      <c r="L84" s="114">
        <v>1</v>
      </c>
      <c r="M84" s="115" t="s">
        <v>736</v>
      </c>
      <c r="N84" s="115" t="s">
        <v>737</v>
      </c>
      <c r="O84" s="117" t="s">
        <v>722</v>
      </c>
      <c r="P84" s="113" t="s">
        <v>164</v>
      </c>
      <c r="Q84" s="58" t="s">
        <v>709</v>
      </c>
      <c r="R84" s="116"/>
    </row>
    <row r="85" spans="1:18" s="6" customFormat="1" ht="25.5" x14ac:dyDescent="0.25">
      <c r="A85" s="83"/>
      <c r="B85" s="108">
        <v>79</v>
      </c>
      <c r="C85" s="109" t="s">
        <v>459</v>
      </c>
      <c r="D85" s="110" t="s">
        <v>220</v>
      </c>
      <c r="E85" s="111" t="s">
        <v>740</v>
      </c>
      <c r="F85" s="112"/>
      <c r="G85" s="113" t="s">
        <v>1201</v>
      </c>
      <c r="H85" s="113"/>
      <c r="I85" s="113"/>
      <c r="J85" s="113">
        <v>1</v>
      </c>
      <c r="K85" s="113"/>
      <c r="L85" s="114">
        <v>1</v>
      </c>
      <c r="M85" s="115" t="s">
        <v>741</v>
      </c>
      <c r="N85" s="115"/>
      <c r="O85" s="117" t="s">
        <v>742</v>
      </c>
      <c r="P85" s="113" t="s">
        <v>164</v>
      </c>
      <c r="Q85" s="58" t="s">
        <v>709</v>
      </c>
      <c r="R85" s="116"/>
    </row>
    <row r="86" spans="1:18" s="6" customFormat="1" ht="25.5" x14ac:dyDescent="0.25">
      <c r="A86" s="83"/>
      <c r="B86" s="108">
        <v>80</v>
      </c>
      <c r="C86" s="109" t="s">
        <v>459</v>
      </c>
      <c r="D86" s="110" t="s">
        <v>220</v>
      </c>
      <c r="E86" s="111" t="s">
        <v>743</v>
      </c>
      <c r="F86" s="112"/>
      <c r="G86" s="113" t="s">
        <v>1202</v>
      </c>
      <c r="H86" s="113">
        <v>1</v>
      </c>
      <c r="I86" s="113">
        <v>1</v>
      </c>
      <c r="J86" s="113">
        <v>1</v>
      </c>
      <c r="K86" s="113">
        <v>1</v>
      </c>
      <c r="L86" s="114">
        <v>4</v>
      </c>
      <c r="M86" s="115" t="s">
        <v>744</v>
      </c>
      <c r="N86" s="115" t="s">
        <v>745</v>
      </c>
      <c r="O86" s="117" t="s">
        <v>746</v>
      </c>
      <c r="P86" s="113" t="s">
        <v>164</v>
      </c>
      <c r="Q86" s="58" t="s">
        <v>747</v>
      </c>
      <c r="R86" s="116"/>
    </row>
    <row r="87" spans="1:18" s="6" customFormat="1" ht="25.5" x14ac:dyDescent="0.25">
      <c r="A87" s="83"/>
      <c r="B87" s="108">
        <v>81</v>
      </c>
      <c r="C87" s="109" t="s">
        <v>443</v>
      </c>
      <c r="D87" s="110" t="s">
        <v>168</v>
      </c>
      <c r="E87" s="111" t="s">
        <v>748</v>
      </c>
      <c r="F87" s="112"/>
      <c r="G87" s="113" t="s">
        <v>1203</v>
      </c>
      <c r="H87" s="113"/>
      <c r="I87" s="113">
        <v>1</v>
      </c>
      <c r="J87" s="113"/>
      <c r="K87" s="113"/>
      <c r="L87" s="114">
        <v>1</v>
      </c>
      <c r="M87" s="115" t="s">
        <v>749</v>
      </c>
      <c r="N87" s="115" t="s">
        <v>750</v>
      </c>
      <c r="O87" s="117" t="s">
        <v>751</v>
      </c>
      <c r="P87" s="113" t="s">
        <v>164</v>
      </c>
      <c r="Q87" s="58" t="s">
        <v>709</v>
      </c>
      <c r="R87" s="116"/>
    </row>
    <row r="88" spans="1:18" s="6" customFormat="1" ht="76.5" x14ac:dyDescent="0.25">
      <c r="A88" s="83"/>
      <c r="B88" s="108">
        <v>82</v>
      </c>
      <c r="C88" s="109" t="s">
        <v>449</v>
      </c>
      <c r="D88" s="110" t="s">
        <v>190</v>
      </c>
      <c r="E88" s="111" t="s">
        <v>752</v>
      </c>
      <c r="F88" s="112"/>
      <c r="G88" s="113" t="s">
        <v>1204</v>
      </c>
      <c r="H88" s="113">
        <v>1</v>
      </c>
      <c r="I88" s="113"/>
      <c r="J88" s="113"/>
      <c r="K88" s="113"/>
      <c r="L88" s="114">
        <v>1</v>
      </c>
      <c r="M88" s="115" t="s">
        <v>753</v>
      </c>
      <c r="N88" s="115" t="s">
        <v>754</v>
      </c>
      <c r="O88" s="117" t="s">
        <v>755</v>
      </c>
      <c r="P88" s="113" t="s">
        <v>164</v>
      </c>
      <c r="Q88" s="58" t="s">
        <v>188</v>
      </c>
      <c r="R88" s="116"/>
    </row>
    <row r="89" spans="1:18" s="6" customFormat="1" ht="76.5" x14ac:dyDescent="0.25">
      <c r="A89" s="83"/>
      <c r="B89" s="108">
        <v>83</v>
      </c>
      <c r="C89" s="109" t="s">
        <v>449</v>
      </c>
      <c r="D89" s="110" t="s">
        <v>190</v>
      </c>
      <c r="E89" s="111" t="s">
        <v>756</v>
      </c>
      <c r="F89" s="112"/>
      <c r="G89" s="113" t="s">
        <v>1205</v>
      </c>
      <c r="H89" s="113">
        <v>1</v>
      </c>
      <c r="I89" s="113">
        <v>1</v>
      </c>
      <c r="J89" s="113">
        <v>1</v>
      </c>
      <c r="K89" s="113">
        <v>1</v>
      </c>
      <c r="L89" s="114">
        <v>4</v>
      </c>
      <c r="M89" s="115" t="s">
        <v>757</v>
      </c>
      <c r="N89" s="115" t="s">
        <v>758</v>
      </c>
      <c r="O89" s="117" t="s">
        <v>759</v>
      </c>
      <c r="P89" s="113" t="s">
        <v>164</v>
      </c>
      <c r="Q89" s="58" t="s">
        <v>188</v>
      </c>
      <c r="R89" s="116"/>
    </row>
    <row r="90" spans="1:18" s="6" customFormat="1" ht="89.25" x14ac:dyDescent="0.25">
      <c r="A90" s="83"/>
      <c r="B90" s="108">
        <v>84</v>
      </c>
      <c r="C90" s="109" t="s">
        <v>449</v>
      </c>
      <c r="D90" s="110" t="s">
        <v>190</v>
      </c>
      <c r="E90" s="111" t="s">
        <v>760</v>
      </c>
      <c r="F90" s="112"/>
      <c r="G90" s="113" t="s">
        <v>1206</v>
      </c>
      <c r="H90" s="113">
        <v>1</v>
      </c>
      <c r="I90" s="113"/>
      <c r="J90" s="113"/>
      <c r="K90" s="113"/>
      <c r="L90" s="114">
        <v>1</v>
      </c>
      <c r="M90" s="115" t="s">
        <v>761</v>
      </c>
      <c r="N90" s="115" t="s">
        <v>762</v>
      </c>
      <c r="O90" s="117" t="s">
        <v>763</v>
      </c>
      <c r="P90" s="113" t="s">
        <v>164</v>
      </c>
      <c r="Q90" s="58" t="s">
        <v>188</v>
      </c>
      <c r="R90" s="116"/>
    </row>
    <row r="91" spans="1:18" s="6" customFormat="1" ht="89.25" x14ac:dyDescent="0.25">
      <c r="A91" s="83"/>
      <c r="B91" s="108">
        <v>85</v>
      </c>
      <c r="C91" s="109" t="s">
        <v>449</v>
      </c>
      <c r="D91" s="110" t="s">
        <v>190</v>
      </c>
      <c r="E91" s="111" t="s">
        <v>764</v>
      </c>
      <c r="F91" s="112"/>
      <c r="G91" s="113" t="s">
        <v>1207</v>
      </c>
      <c r="H91" s="113">
        <v>1</v>
      </c>
      <c r="I91" s="113"/>
      <c r="J91" s="113"/>
      <c r="K91" s="113"/>
      <c r="L91" s="114">
        <v>1</v>
      </c>
      <c r="M91" s="115" t="s">
        <v>765</v>
      </c>
      <c r="N91" s="115" t="s">
        <v>766</v>
      </c>
      <c r="O91" s="117" t="s">
        <v>767</v>
      </c>
      <c r="P91" s="113" t="s">
        <v>164</v>
      </c>
      <c r="Q91" s="58" t="s">
        <v>188</v>
      </c>
      <c r="R91" s="116"/>
    </row>
    <row r="92" spans="1:18" s="6" customFormat="1" ht="89.25" x14ac:dyDescent="0.25">
      <c r="A92" s="83"/>
      <c r="B92" s="108">
        <v>86</v>
      </c>
      <c r="C92" s="109" t="s">
        <v>449</v>
      </c>
      <c r="D92" s="110" t="s">
        <v>190</v>
      </c>
      <c r="E92" s="111" t="s">
        <v>768</v>
      </c>
      <c r="F92" s="112"/>
      <c r="G92" s="113" t="s">
        <v>1208</v>
      </c>
      <c r="H92" s="113">
        <v>1</v>
      </c>
      <c r="I92" s="113"/>
      <c r="J92" s="113"/>
      <c r="K92" s="113"/>
      <c r="L92" s="114">
        <v>1</v>
      </c>
      <c r="M92" s="115" t="s">
        <v>769</v>
      </c>
      <c r="N92" s="115" t="s">
        <v>770</v>
      </c>
      <c r="O92" s="117" t="s">
        <v>771</v>
      </c>
      <c r="P92" s="113" t="s">
        <v>164</v>
      </c>
      <c r="Q92" s="58" t="s">
        <v>188</v>
      </c>
      <c r="R92" s="116"/>
    </row>
    <row r="93" spans="1:18" s="6" customFormat="1" ht="76.5" x14ac:dyDescent="0.25">
      <c r="A93" s="83"/>
      <c r="B93" s="108">
        <v>87</v>
      </c>
      <c r="C93" s="109" t="s">
        <v>449</v>
      </c>
      <c r="D93" s="110" t="s">
        <v>190</v>
      </c>
      <c r="E93" s="111" t="s">
        <v>772</v>
      </c>
      <c r="F93" s="112"/>
      <c r="G93" s="113" t="s">
        <v>1209</v>
      </c>
      <c r="H93" s="113">
        <v>1</v>
      </c>
      <c r="I93" s="113">
        <v>1</v>
      </c>
      <c r="J93" s="113">
        <v>1</v>
      </c>
      <c r="K93" s="113">
        <v>2</v>
      </c>
      <c r="L93" s="114">
        <v>5</v>
      </c>
      <c r="M93" s="115" t="s">
        <v>773</v>
      </c>
      <c r="N93" s="115" t="s">
        <v>774</v>
      </c>
      <c r="O93" s="117" t="s">
        <v>775</v>
      </c>
      <c r="P93" s="113" t="s">
        <v>164</v>
      </c>
      <c r="Q93" s="58" t="s">
        <v>188</v>
      </c>
      <c r="R93" s="116"/>
    </row>
    <row r="94" spans="1:18" s="6" customFormat="1" ht="38.25" x14ac:dyDescent="0.25">
      <c r="A94" s="83"/>
      <c r="B94" s="108">
        <v>88</v>
      </c>
      <c r="C94" s="109" t="s">
        <v>449</v>
      </c>
      <c r="D94" s="110" t="s">
        <v>190</v>
      </c>
      <c r="E94" s="111" t="s">
        <v>776</v>
      </c>
      <c r="F94" s="112"/>
      <c r="G94" s="113" t="s">
        <v>1210</v>
      </c>
      <c r="H94" s="113">
        <v>1</v>
      </c>
      <c r="I94" s="113"/>
      <c r="J94" s="113"/>
      <c r="K94" s="113"/>
      <c r="L94" s="114">
        <v>1</v>
      </c>
      <c r="M94" s="115" t="s">
        <v>777</v>
      </c>
      <c r="N94" s="115" t="s">
        <v>778</v>
      </c>
      <c r="O94" s="117" t="s">
        <v>779</v>
      </c>
      <c r="P94" s="113" t="s">
        <v>164</v>
      </c>
      <c r="Q94" s="58" t="s">
        <v>188</v>
      </c>
      <c r="R94" s="116"/>
    </row>
    <row r="95" spans="1:18" s="6" customFormat="1" ht="38.25" x14ac:dyDescent="0.25">
      <c r="A95" s="83"/>
      <c r="B95" s="108">
        <v>89</v>
      </c>
      <c r="C95" s="109" t="s">
        <v>449</v>
      </c>
      <c r="D95" s="110" t="s">
        <v>190</v>
      </c>
      <c r="E95" s="111" t="s">
        <v>780</v>
      </c>
      <c r="F95" s="112"/>
      <c r="G95" s="113" t="s">
        <v>1211</v>
      </c>
      <c r="H95" s="113">
        <v>1</v>
      </c>
      <c r="I95" s="113">
        <v>1</v>
      </c>
      <c r="J95" s="113">
        <v>1</v>
      </c>
      <c r="K95" s="113">
        <v>1</v>
      </c>
      <c r="L95" s="114">
        <v>4</v>
      </c>
      <c r="M95" s="115" t="s">
        <v>781</v>
      </c>
      <c r="N95" s="115" t="s">
        <v>782</v>
      </c>
      <c r="O95" s="117" t="s">
        <v>783</v>
      </c>
      <c r="P95" s="113" t="s">
        <v>164</v>
      </c>
      <c r="Q95" s="58" t="s">
        <v>188</v>
      </c>
      <c r="R95" s="116"/>
    </row>
    <row r="96" spans="1:18" s="6" customFormat="1" ht="25.5" x14ac:dyDescent="0.25">
      <c r="A96" s="83"/>
      <c r="B96" s="108">
        <v>90</v>
      </c>
      <c r="C96" s="109" t="s">
        <v>449</v>
      </c>
      <c r="D96" s="110" t="s">
        <v>190</v>
      </c>
      <c r="E96" s="111" t="s">
        <v>784</v>
      </c>
      <c r="F96" s="112"/>
      <c r="G96" s="113" t="s">
        <v>1212</v>
      </c>
      <c r="H96" s="113">
        <v>1</v>
      </c>
      <c r="I96" s="113"/>
      <c r="J96" s="113"/>
      <c r="K96" s="113"/>
      <c r="L96" s="114">
        <v>1</v>
      </c>
      <c r="M96" s="115" t="s">
        <v>785</v>
      </c>
      <c r="N96" s="115" t="s">
        <v>786</v>
      </c>
      <c r="O96" s="117" t="s">
        <v>787</v>
      </c>
      <c r="P96" s="113" t="s">
        <v>164</v>
      </c>
      <c r="Q96" s="58" t="s">
        <v>188</v>
      </c>
      <c r="R96" s="116"/>
    </row>
    <row r="97" spans="1:18" s="6" customFormat="1" ht="76.5" x14ac:dyDescent="0.25">
      <c r="A97" s="83"/>
      <c r="B97" s="108">
        <v>91</v>
      </c>
      <c r="C97" s="109" t="s">
        <v>449</v>
      </c>
      <c r="D97" s="110" t="s">
        <v>190</v>
      </c>
      <c r="E97" s="111" t="s">
        <v>788</v>
      </c>
      <c r="F97" s="112"/>
      <c r="G97" s="113" t="s">
        <v>1213</v>
      </c>
      <c r="H97" s="113">
        <v>1</v>
      </c>
      <c r="I97" s="113">
        <v>1</v>
      </c>
      <c r="J97" s="113">
        <v>1</v>
      </c>
      <c r="K97" s="113">
        <v>2</v>
      </c>
      <c r="L97" s="114">
        <v>5</v>
      </c>
      <c r="M97" s="115" t="s">
        <v>789</v>
      </c>
      <c r="N97" s="115" t="s">
        <v>790</v>
      </c>
      <c r="O97" s="117" t="s">
        <v>791</v>
      </c>
      <c r="P97" s="113" t="s">
        <v>164</v>
      </c>
      <c r="Q97" s="58" t="s">
        <v>188</v>
      </c>
      <c r="R97" s="116"/>
    </row>
    <row r="98" spans="1:18" s="6" customFormat="1" ht="76.5" x14ac:dyDescent="0.25">
      <c r="A98" s="83"/>
      <c r="B98" s="108">
        <v>92</v>
      </c>
      <c r="C98" s="109" t="s">
        <v>449</v>
      </c>
      <c r="D98" s="110" t="s">
        <v>190</v>
      </c>
      <c r="E98" s="111" t="s">
        <v>792</v>
      </c>
      <c r="F98" s="112"/>
      <c r="G98" s="113" t="s">
        <v>1214</v>
      </c>
      <c r="H98" s="113">
        <v>1</v>
      </c>
      <c r="I98" s="113">
        <v>1</v>
      </c>
      <c r="J98" s="113"/>
      <c r="K98" s="113"/>
      <c r="L98" s="114">
        <v>2</v>
      </c>
      <c r="M98" s="115" t="s">
        <v>793</v>
      </c>
      <c r="N98" s="115" t="s">
        <v>794</v>
      </c>
      <c r="O98" s="117" t="s">
        <v>795</v>
      </c>
      <c r="P98" s="113" t="s">
        <v>164</v>
      </c>
      <c r="Q98" s="58" t="s">
        <v>188</v>
      </c>
      <c r="R98" s="116"/>
    </row>
    <row r="99" spans="1:18" s="6" customFormat="1" ht="63.75" x14ac:dyDescent="0.25">
      <c r="A99" s="83"/>
      <c r="B99" s="108">
        <v>93</v>
      </c>
      <c r="C99" s="109" t="s">
        <v>449</v>
      </c>
      <c r="D99" s="110" t="s">
        <v>190</v>
      </c>
      <c r="E99" s="111" t="s">
        <v>796</v>
      </c>
      <c r="F99" s="112"/>
      <c r="G99" s="113" t="s">
        <v>1215</v>
      </c>
      <c r="H99" s="113">
        <v>2</v>
      </c>
      <c r="I99" s="113">
        <v>2</v>
      </c>
      <c r="J99" s="113">
        <v>1</v>
      </c>
      <c r="K99" s="113">
        <v>2</v>
      </c>
      <c r="L99" s="114">
        <v>7</v>
      </c>
      <c r="M99" s="115" t="s">
        <v>797</v>
      </c>
      <c r="N99" s="115" t="s">
        <v>798</v>
      </c>
      <c r="O99" s="117" t="s">
        <v>799</v>
      </c>
      <c r="P99" s="113" t="s">
        <v>164</v>
      </c>
      <c r="Q99" s="58" t="s">
        <v>188</v>
      </c>
      <c r="R99" s="116"/>
    </row>
    <row r="100" spans="1:18" s="6" customFormat="1" ht="51" x14ac:dyDescent="0.25">
      <c r="A100" s="83"/>
      <c r="B100" s="108">
        <v>94</v>
      </c>
      <c r="C100" s="109" t="s">
        <v>449</v>
      </c>
      <c r="D100" s="110" t="s">
        <v>190</v>
      </c>
      <c r="E100" s="111" t="s">
        <v>800</v>
      </c>
      <c r="F100" s="112"/>
      <c r="G100" s="113" t="s">
        <v>1216</v>
      </c>
      <c r="H100" s="113">
        <v>1</v>
      </c>
      <c r="I100" s="113">
        <v>1</v>
      </c>
      <c r="J100" s="113">
        <v>1</v>
      </c>
      <c r="K100" s="113">
        <v>1</v>
      </c>
      <c r="L100" s="114">
        <v>4</v>
      </c>
      <c r="M100" s="115" t="s">
        <v>801</v>
      </c>
      <c r="N100" s="115" t="s">
        <v>802</v>
      </c>
      <c r="O100" s="117" t="s">
        <v>803</v>
      </c>
      <c r="P100" s="113" t="s">
        <v>164</v>
      </c>
      <c r="Q100" s="58" t="s">
        <v>188</v>
      </c>
      <c r="R100" s="116"/>
    </row>
    <row r="101" spans="1:18" s="6" customFormat="1" ht="38.25" x14ac:dyDescent="0.25">
      <c r="A101" s="83"/>
      <c r="B101" s="108">
        <v>95</v>
      </c>
      <c r="C101" s="109" t="s">
        <v>449</v>
      </c>
      <c r="D101" s="110" t="s">
        <v>190</v>
      </c>
      <c r="E101" s="111" t="s">
        <v>804</v>
      </c>
      <c r="F101" s="112"/>
      <c r="G101" s="113" t="s">
        <v>1217</v>
      </c>
      <c r="H101" s="113"/>
      <c r="I101" s="113">
        <v>1</v>
      </c>
      <c r="J101" s="113"/>
      <c r="K101" s="113"/>
      <c r="L101" s="114">
        <v>1</v>
      </c>
      <c r="M101" s="115" t="s">
        <v>805</v>
      </c>
      <c r="N101" s="115"/>
      <c r="O101" s="117" t="s">
        <v>806</v>
      </c>
      <c r="P101" s="113" t="s">
        <v>164</v>
      </c>
      <c r="Q101" s="58" t="s">
        <v>188</v>
      </c>
      <c r="R101" s="116"/>
    </row>
    <row r="102" spans="1:18" s="6" customFormat="1" ht="89.25" x14ac:dyDescent="0.25">
      <c r="A102" s="83"/>
      <c r="B102" s="108">
        <v>96</v>
      </c>
      <c r="C102" s="109" t="s">
        <v>449</v>
      </c>
      <c r="D102" s="110" t="s">
        <v>190</v>
      </c>
      <c r="E102" s="111" t="s">
        <v>807</v>
      </c>
      <c r="F102" s="112"/>
      <c r="G102" s="113" t="s">
        <v>1218</v>
      </c>
      <c r="H102" s="113"/>
      <c r="I102" s="113"/>
      <c r="J102" s="113">
        <v>1</v>
      </c>
      <c r="K102" s="113"/>
      <c r="L102" s="114">
        <v>1</v>
      </c>
      <c r="M102" s="115" t="s">
        <v>808</v>
      </c>
      <c r="N102" s="115" t="s">
        <v>809</v>
      </c>
      <c r="O102" s="117" t="s">
        <v>810</v>
      </c>
      <c r="P102" s="113" t="s">
        <v>164</v>
      </c>
      <c r="Q102" s="58" t="s">
        <v>188</v>
      </c>
      <c r="R102" s="116"/>
    </row>
    <row r="103" spans="1:18" s="6" customFormat="1" ht="51" x14ac:dyDescent="0.25">
      <c r="A103" s="83"/>
      <c r="B103" s="108">
        <v>97</v>
      </c>
      <c r="C103" s="109" t="s">
        <v>449</v>
      </c>
      <c r="D103" s="110" t="s">
        <v>190</v>
      </c>
      <c r="E103" s="111" t="s">
        <v>811</v>
      </c>
      <c r="F103" s="112"/>
      <c r="G103" s="113" t="s">
        <v>1219</v>
      </c>
      <c r="H103" s="113">
        <v>1</v>
      </c>
      <c r="I103" s="113">
        <v>1</v>
      </c>
      <c r="J103" s="113">
        <v>1</v>
      </c>
      <c r="K103" s="113">
        <v>1</v>
      </c>
      <c r="L103" s="114">
        <v>4</v>
      </c>
      <c r="M103" s="115" t="s">
        <v>812</v>
      </c>
      <c r="N103" s="115" t="s">
        <v>812</v>
      </c>
      <c r="O103" s="117" t="s">
        <v>813</v>
      </c>
      <c r="P103" s="113" t="s">
        <v>164</v>
      </c>
      <c r="Q103" s="58" t="s">
        <v>188</v>
      </c>
      <c r="R103" s="116"/>
    </row>
    <row r="104" spans="1:18" s="6" customFormat="1" ht="38.25" x14ac:dyDescent="0.25">
      <c r="A104" s="83"/>
      <c r="B104" s="108">
        <v>98</v>
      </c>
      <c r="C104" s="109" t="s">
        <v>449</v>
      </c>
      <c r="D104" s="110" t="s">
        <v>190</v>
      </c>
      <c r="E104" s="111" t="s">
        <v>814</v>
      </c>
      <c r="F104" s="112"/>
      <c r="G104" s="113" t="s">
        <v>1220</v>
      </c>
      <c r="H104" s="113"/>
      <c r="I104" s="113"/>
      <c r="J104" s="113">
        <v>1</v>
      </c>
      <c r="K104" s="113"/>
      <c r="L104" s="114">
        <v>1</v>
      </c>
      <c r="M104" s="115" t="s">
        <v>815</v>
      </c>
      <c r="N104" s="115"/>
      <c r="O104" s="117" t="s">
        <v>816</v>
      </c>
      <c r="P104" s="113" t="s">
        <v>164</v>
      </c>
      <c r="Q104" s="58" t="s">
        <v>188</v>
      </c>
      <c r="R104" s="116"/>
    </row>
    <row r="105" spans="1:18" s="6" customFormat="1" ht="76.5" x14ac:dyDescent="0.25">
      <c r="A105" s="83"/>
      <c r="B105" s="108">
        <v>99</v>
      </c>
      <c r="C105" s="109" t="s">
        <v>449</v>
      </c>
      <c r="D105" s="110" t="s">
        <v>190</v>
      </c>
      <c r="E105" s="111" t="s">
        <v>817</v>
      </c>
      <c r="F105" s="112"/>
      <c r="G105" s="113" t="s">
        <v>1221</v>
      </c>
      <c r="H105" s="113"/>
      <c r="I105" s="113"/>
      <c r="J105" s="113"/>
      <c r="K105" s="113">
        <v>1</v>
      </c>
      <c r="L105" s="114">
        <v>1</v>
      </c>
      <c r="M105" s="115" t="s">
        <v>818</v>
      </c>
      <c r="N105" s="115" t="s">
        <v>819</v>
      </c>
      <c r="O105" s="117" t="s">
        <v>820</v>
      </c>
      <c r="P105" s="113" t="s">
        <v>164</v>
      </c>
      <c r="Q105" s="58" t="s">
        <v>188</v>
      </c>
      <c r="R105" s="116"/>
    </row>
    <row r="106" spans="1:18" s="6" customFormat="1" ht="89.25" x14ac:dyDescent="0.25">
      <c r="A106" s="83"/>
      <c r="B106" s="108">
        <v>100</v>
      </c>
      <c r="C106" s="109" t="s">
        <v>449</v>
      </c>
      <c r="D106" s="110" t="s">
        <v>190</v>
      </c>
      <c r="E106" s="111" t="s">
        <v>821</v>
      </c>
      <c r="F106" s="112"/>
      <c r="G106" s="113" t="s">
        <v>1222</v>
      </c>
      <c r="H106" s="113"/>
      <c r="I106" s="113"/>
      <c r="J106" s="113"/>
      <c r="K106" s="113">
        <v>1</v>
      </c>
      <c r="L106" s="114">
        <v>1</v>
      </c>
      <c r="M106" s="115" t="s">
        <v>822</v>
      </c>
      <c r="N106" s="115" t="s">
        <v>822</v>
      </c>
      <c r="O106" s="117" t="s">
        <v>823</v>
      </c>
      <c r="P106" s="113" t="s">
        <v>164</v>
      </c>
      <c r="Q106" s="58" t="s">
        <v>188</v>
      </c>
      <c r="R106" s="116"/>
    </row>
    <row r="107" spans="1:18" s="6" customFormat="1" ht="51" x14ac:dyDescent="0.25">
      <c r="A107" s="83"/>
      <c r="B107" s="108">
        <v>101</v>
      </c>
      <c r="C107" s="109" t="s">
        <v>455</v>
      </c>
      <c r="D107" s="110" t="s">
        <v>205</v>
      </c>
      <c r="E107" s="111" t="s">
        <v>824</v>
      </c>
      <c r="F107" s="112"/>
      <c r="G107" s="113" t="s">
        <v>1223</v>
      </c>
      <c r="H107" s="113"/>
      <c r="I107" s="113">
        <v>1</v>
      </c>
      <c r="J107" s="113"/>
      <c r="K107" s="113"/>
      <c r="L107" s="114">
        <v>1</v>
      </c>
      <c r="M107" s="115" t="s">
        <v>825</v>
      </c>
      <c r="N107" s="115" t="s">
        <v>826</v>
      </c>
      <c r="O107" s="117" t="s">
        <v>827</v>
      </c>
      <c r="P107" s="113" t="s">
        <v>164</v>
      </c>
      <c r="Q107" s="58" t="s">
        <v>188</v>
      </c>
      <c r="R107" s="116"/>
    </row>
    <row r="108" spans="1:18" s="6" customFormat="1" ht="51" x14ac:dyDescent="0.25">
      <c r="A108" s="83"/>
      <c r="B108" s="108">
        <v>102</v>
      </c>
      <c r="C108" s="109" t="s">
        <v>455</v>
      </c>
      <c r="D108" s="110" t="s">
        <v>205</v>
      </c>
      <c r="E108" s="111" t="s">
        <v>828</v>
      </c>
      <c r="F108" s="112"/>
      <c r="G108" s="113" t="s">
        <v>1224</v>
      </c>
      <c r="H108" s="113">
        <v>1</v>
      </c>
      <c r="I108" s="113">
        <v>1</v>
      </c>
      <c r="J108" s="113">
        <v>1</v>
      </c>
      <c r="K108" s="113">
        <v>1</v>
      </c>
      <c r="L108" s="114">
        <v>4</v>
      </c>
      <c r="M108" s="115" t="s">
        <v>829</v>
      </c>
      <c r="N108" s="115" t="s">
        <v>830</v>
      </c>
      <c r="O108" s="117" t="s">
        <v>831</v>
      </c>
      <c r="P108" s="113" t="s">
        <v>164</v>
      </c>
      <c r="Q108" s="58" t="s">
        <v>709</v>
      </c>
      <c r="R108" s="116"/>
    </row>
    <row r="109" spans="1:18" s="6" customFormat="1" ht="51" x14ac:dyDescent="0.25">
      <c r="A109" s="83"/>
      <c r="B109" s="108">
        <v>103</v>
      </c>
      <c r="C109" s="109" t="s">
        <v>456</v>
      </c>
      <c r="D109" s="110" t="s">
        <v>209</v>
      </c>
      <c r="E109" s="111" t="s">
        <v>832</v>
      </c>
      <c r="F109" s="112"/>
      <c r="G109" s="113" t="s">
        <v>1225</v>
      </c>
      <c r="H109" s="113">
        <v>1</v>
      </c>
      <c r="I109" s="113"/>
      <c r="J109" s="113"/>
      <c r="K109" s="113"/>
      <c r="L109" s="114">
        <v>1</v>
      </c>
      <c r="M109" s="115" t="s">
        <v>833</v>
      </c>
      <c r="N109" s="115" t="s">
        <v>834</v>
      </c>
      <c r="O109" s="117" t="s">
        <v>835</v>
      </c>
      <c r="P109" s="113" t="s">
        <v>164</v>
      </c>
      <c r="Q109" s="58" t="s">
        <v>188</v>
      </c>
      <c r="R109" s="116"/>
    </row>
    <row r="110" spans="1:18" s="6" customFormat="1" ht="51" x14ac:dyDescent="0.25">
      <c r="A110" s="83"/>
      <c r="B110" s="108">
        <v>104</v>
      </c>
      <c r="C110" s="109" t="s">
        <v>456</v>
      </c>
      <c r="D110" s="110" t="s">
        <v>209</v>
      </c>
      <c r="E110" s="111" t="s">
        <v>836</v>
      </c>
      <c r="F110" s="112"/>
      <c r="G110" s="113" t="s">
        <v>1226</v>
      </c>
      <c r="H110" s="113">
        <v>1</v>
      </c>
      <c r="I110" s="113"/>
      <c r="J110" s="113"/>
      <c r="K110" s="113"/>
      <c r="L110" s="114">
        <v>1</v>
      </c>
      <c r="M110" s="115" t="s">
        <v>837</v>
      </c>
      <c r="N110" s="115" t="s">
        <v>837</v>
      </c>
      <c r="O110" s="117" t="s">
        <v>838</v>
      </c>
      <c r="P110" s="113" t="s">
        <v>164</v>
      </c>
      <c r="Q110" s="58" t="s">
        <v>188</v>
      </c>
      <c r="R110" s="116"/>
    </row>
    <row r="111" spans="1:18" s="6" customFormat="1" ht="89.25" x14ac:dyDescent="0.25">
      <c r="A111" s="83"/>
      <c r="B111" s="108">
        <v>105</v>
      </c>
      <c r="C111" s="109" t="s">
        <v>456</v>
      </c>
      <c r="D111" s="110" t="s">
        <v>209</v>
      </c>
      <c r="E111" s="111" t="s">
        <v>839</v>
      </c>
      <c r="F111" s="112"/>
      <c r="G111" s="113" t="s">
        <v>1227</v>
      </c>
      <c r="H111" s="113">
        <v>1</v>
      </c>
      <c r="I111" s="113">
        <v>1</v>
      </c>
      <c r="J111" s="113">
        <v>1</v>
      </c>
      <c r="K111" s="113">
        <v>2</v>
      </c>
      <c r="L111" s="114">
        <v>5</v>
      </c>
      <c r="M111" s="115" t="s">
        <v>840</v>
      </c>
      <c r="N111" s="115" t="s">
        <v>840</v>
      </c>
      <c r="O111" s="117" t="s">
        <v>841</v>
      </c>
      <c r="P111" s="113" t="s">
        <v>164</v>
      </c>
      <c r="Q111" s="58" t="s">
        <v>188</v>
      </c>
      <c r="R111" s="116"/>
    </row>
    <row r="112" spans="1:18" s="6" customFormat="1" ht="76.5" x14ac:dyDescent="0.25">
      <c r="A112" s="83"/>
      <c r="B112" s="108">
        <v>106</v>
      </c>
      <c r="C112" s="109" t="s">
        <v>456</v>
      </c>
      <c r="D112" s="110" t="s">
        <v>209</v>
      </c>
      <c r="E112" s="111" t="s">
        <v>842</v>
      </c>
      <c r="F112" s="112"/>
      <c r="G112" s="113" t="s">
        <v>1228</v>
      </c>
      <c r="H112" s="113"/>
      <c r="I112" s="113">
        <v>1</v>
      </c>
      <c r="J112" s="113"/>
      <c r="K112" s="113"/>
      <c r="L112" s="114">
        <v>1</v>
      </c>
      <c r="M112" s="115" t="s">
        <v>843</v>
      </c>
      <c r="N112" s="115" t="s">
        <v>844</v>
      </c>
      <c r="O112" s="117" t="s">
        <v>845</v>
      </c>
      <c r="P112" s="113" t="s">
        <v>164</v>
      </c>
      <c r="Q112" s="58" t="s">
        <v>188</v>
      </c>
      <c r="R112" s="116"/>
    </row>
    <row r="113" spans="1:18" s="6" customFormat="1" ht="102" x14ac:dyDescent="0.25">
      <c r="A113" s="83"/>
      <c r="B113" s="108">
        <v>107</v>
      </c>
      <c r="C113" s="109" t="s">
        <v>460</v>
      </c>
      <c r="D113" s="110" t="s">
        <v>224</v>
      </c>
      <c r="E113" s="111" t="s">
        <v>846</v>
      </c>
      <c r="F113" s="112"/>
      <c r="G113" s="113" t="s">
        <v>1229</v>
      </c>
      <c r="H113" s="113">
        <v>1</v>
      </c>
      <c r="I113" s="113">
        <v>1</v>
      </c>
      <c r="J113" s="113"/>
      <c r="K113" s="113"/>
      <c r="L113" s="114">
        <v>2</v>
      </c>
      <c r="M113" s="115" t="s">
        <v>847</v>
      </c>
      <c r="N113" s="115" t="s">
        <v>848</v>
      </c>
      <c r="O113" s="117" t="s">
        <v>849</v>
      </c>
      <c r="P113" s="113" t="s">
        <v>164</v>
      </c>
      <c r="Q113" s="58" t="s">
        <v>188</v>
      </c>
      <c r="R113" s="116"/>
    </row>
    <row r="114" spans="1:18" s="6" customFormat="1" ht="89.25" x14ac:dyDescent="0.25">
      <c r="A114" s="83"/>
      <c r="B114" s="108">
        <v>108</v>
      </c>
      <c r="C114" s="109" t="s">
        <v>460</v>
      </c>
      <c r="D114" s="110" t="s">
        <v>224</v>
      </c>
      <c r="E114" s="111" t="s">
        <v>850</v>
      </c>
      <c r="F114" s="112"/>
      <c r="G114" s="113" t="s">
        <v>1230</v>
      </c>
      <c r="H114" s="113"/>
      <c r="I114" s="113"/>
      <c r="J114" s="113">
        <v>1</v>
      </c>
      <c r="K114" s="113"/>
      <c r="L114" s="114">
        <v>1</v>
      </c>
      <c r="M114" s="115" t="s">
        <v>851</v>
      </c>
      <c r="N114" s="115" t="s">
        <v>852</v>
      </c>
      <c r="O114" s="117" t="s">
        <v>853</v>
      </c>
      <c r="P114" s="113" t="s">
        <v>164</v>
      </c>
      <c r="Q114" s="58" t="s">
        <v>188</v>
      </c>
      <c r="R114" s="116"/>
    </row>
    <row r="115" spans="1:18" s="6" customFormat="1" ht="102" x14ac:dyDescent="0.25">
      <c r="A115" s="83"/>
      <c r="B115" s="108">
        <v>109</v>
      </c>
      <c r="C115" s="109" t="s">
        <v>460</v>
      </c>
      <c r="D115" s="110" t="s">
        <v>224</v>
      </c>
      <c r="E115" s="111" t="s">
        <v>854</v>
      </c>
      <c r="F115" s="112"/>
      <c r="G115" s="113" t="s">
        <v>1231</v>
      </c>
      <c r="H115" s="113"/>
      <c r="I115" s="113"/>
      <c r="J115" s="113">
        <v>1</v>
      </c>
      <c r="K115" s="113"/>
      <c r="L115" s="114">
        <v>1</v>
      </c>
      <c r="M115" s="115" t="s">
        <v>855</v>
      </c>
      <c r="N115" s="115" t="s">
        <v>855</v>
      </c>
      <c r="O115" s="117" t="s">
        <v>856</v>
      </c>
      <c r="P115" s="113" t="s">
        <v>164</v>
      </c>
      <c r="Q115" s="58" t="s">
        <v>188</v>
      </c>
      <c r="R115" s="116"/>
    </row>
    <row r="116" spans="1:18" s="6" customFormat="1" ht="38.25" x14ac:dyDescent="0.25">
      <c r="A116" s="83"/>
      <c r="B116" s="108">
        <v>110</v>
      </c>
      <c r="C116" s="109" t="s">
        <v>461</v>
      </c>
      <c r="D116" s="110" t="s">
        <v>229</v>
      </c>
      <c r="E116" s="111" t="s">
        <v>857</v>
      </c>
      <c r="F116" s="112"/>
      <c r="G116" s="113" t="s">
        <v>1232</v>
      </c>
      <c r="H116" s="113">
        <v>3</v>
      </c>
      <c r="I116" s="113">
        <v>3</v>
      </c>
      <c r="J116" s="113">
        <v>3</v>
      </c>
      <c r="K116" s="113">
        <v>3</v>
      </c>
      <c r="L116" s="114">
        <v>12</v>
      </c>
      <c r="M116" s="115" t="s">
        <v>858</v>
      </c>
      <c r="N116" s="115"/>
      <c r="O116" s="117" t="s">
        <v>859</v>
      </c>
      <c r="P116" s="113" t="s">
        <v>164</v>
      </c>
      <c r="Q116" s="58" t="s">
        <v>860</v>
      </c>
      <c r="R116" s="116"/>
    </row>
    <row r="117" spans="1:18" s="6" customFormat="1" ht="38.25" x14ac:dyDescent="0.25">
      <c r="A117" s="83"/>
      <c r="B117" s="108">
        <v>111</v>
      </c>
      <c r="C117" s="109" t="s">
        <v>461</v>
      </c>
      <c r="D117" s="110" t="s">
        <v>229</v>
      </c>
      <c r="E117" s="111" t="s">
        <v>861</v>
      </c>
      <c r="F117" s="112"/>
      <c r="G117" s="113" t="s">
        <v>1233</v>
      </c>
      <c r="H117" s="113">
        <v>1</v>
      </c>
      <c r="I117" s="113">
        <v>1</v>
      </c>
      <c r="J117" s="113">
        <v>1</v>
      </c>
      <c r="K117" s="113">
        <v>1</v>
      </c>
      <c r="L117" s="114">
        <v>4</v>
      </c>
      <c r="M117" s="115" t="s">
        <v>862</v>
      </c>
      <c r="N117" s="115" t="s">
        <v>863</v>
      </c>
      <c r="O117" s="117" t="s">
        <v>864</v>
      </c>
      <c r="P117" s="113" t="s">
        <v>164</v>
      </c>
      <c r="Q117" s="58" t="s">
        <v>860</v>
      </c>
      <c r="R117" s="116"/>
    </row>
    <row r="118" spans="1:18" s="6" customFormat="1" ht="38.25" x14ac:dyDescent="0.25">
      <c r="A118" s="83"/>
      <c r="B118" s="108">
        <v>112</v>
      </c>
      <c r="C118" s="109" t="s">
        <v>461</v>
      </c>
      <c r="D118" s="110" t="s">
        <v>229</v>
      </c>
      <c r="E118" s="111" t="s">
        <v>865</v>
      </c>
      <c r="F118" s="112"/>
      <c r="G118" s="113" t="s">
        <v>1234</v>
      </c>
      <c r="H118" s="113"/>
      <c r="I118" s="113">
        <v>1</v>
      </c>
      <c r="J118" s="113"/>
      <c r="K118" s="113">
        <v>1</v>
      </c>
      <c r="L118" s="114">
        <v>2</v>
      </c>
      <c r="M118" s="115" t="s">
        <v>866</v>
      </c>
      <c r="N118" s="115" t="s">
        <v>867</v>
      </c>
      <c r="O118" s="117" t="s">
        <v>868</v>
      </c>
      <c r="P118" s="113" t="s">
        <v>164</v>
      </c>
      <c r="Q118" s="58" t="s">
        <v>860</v>
      </c>
      <c r="R118" s="116"/>
    </row>
    <row r="119" spans="1:18" s="6" customFormat="1" ht="25.5" x14ac:dyDescent="0.25">
      <c r="A119" s="83"/>
      <c r="B119" s="108">
        <v>113</v>
      </c>
      <c r="C119" s="109" t="s">
        <v>462</v>
      </c>
      <c r="D119" s="110" t="s">
        <v>231</v>
      </c>
      <c r="E119" s="111" t="s">
        <v>869</v>
      </c>
      <c r="F119" s="112"/>
      <c r="G119" s="113" t="s">
        <v>1235</v>
      </c>
      <c r="H119" s="113">
        <v>1</v>
      </c>
      <c r="I119" s="113">
        <v>1</v>
      </c>
      <c r="J119" s="113">
        <v>1</v>
      </c>
      <c r="K119" s="113">
        <v>1</v>
      </c>
      <c r="L119" s="114">
        <v>4</v>
      </c>
      <c r="M119" s="115" t="s">
        <v>870</v>
      </c>
      <c r="N119" s="115"/>
      <c r="O119" s="117" t="s">
        <v>871</v>
      </c>
      <c r="P119" s="113" t="s">
        <v>164</v>
      </c>
      <c r="Q119" s="58" t="s">
        <v>860</v>
      </c>
      <c r="R119" s="116"/>
    </row>
    <row r="120" spans="1:18" s="6" customFormat="1" ht="25.5" x14ac:dyDescent="0.25">
      <c r="A120" s="83"/>
      <c r="B120" s="108">
        <v>114</v>
      </c>
      <c r="C120" s="109" t="s">
        <v>462</v>
      </c>
      <c r="D120" s="110" t="s">
        <v>231</v>
      </c>
      <c r="E120" s="111" t="s">
        <v>872</v>
      </c>
      <c r="F120" s="112"/>
      <c r="G120" s="113" t="s">
        <v>1236</v>
      </c>
      <c r="H120" s="113">
        <v>3</v>
      </c>
      <c r="I120" s="113">
        <v>3</v>
      </c>
      <c r="J120" s="113">
        <v>3</v>
      </c>
      <c r="K120" s="113">
        <v>3</v>
      </c>
      <c r="L120" s="114">
        <v>12</v>
      </c>
      <c r="M120" s="115" t="s">
        <v>873</v>
      </c>
      <c r="N120" s="115"/>
      <c r="O120" s="117" t="s">
        <v>874</v>
      </c>
      <c r="P120" s="113" t="s">
        <v>164</v>
      </c>
      <c r="Q120" s="58" t="s">
        <v>860</v>
      </c>
      <c r="R120" s="116"/>
    </row>
    <row r="121" spans="1:18" s="6" customFormat="1" ht="25.5" x14ac:dyDescent="0.25">
      <c r="A121" s="83"/>
      <c r="B121" s="108">
        <v>115</v>
      </c>
      <c r="C121" s="109" t="s">
        <v>462</v>
      </c>
      <c r="D121" s="110" t="s">
        <v>231</v>
      </c>
      <c r="E121" s="111" t="s">
        <v>875</v>
      </c>
      <c r="F121" s="112"/>
      <c r="G121" s="113" t="s">
        <v>1237</v>
      </c>
      <c r="H121" s="113">
        <v>3</v>
      </c>
      <c r="I121" s="113">
        <v>3</v>
      </c>
      <c r="J121" s="113">
        <v>3</v>
      </c>
      <c r="K121" s="113">
        <v>3</v>
      </c>
      <c r="L121" s="114">
        <v>12</v>
      </c>
      <c r="M121" s="115" t="s">
        <v>876</v>
      </c>
      <c r="N121" s="115"/>
      <c r="O121" s="117" t="s">
        <v>876</v>
      </c>
      <c r="P121" s="113" t="s">
        <v>164</v>
      </c>
      <c r="Q121" s="58" t="s">
        <v>860</v>
      </c>
      <c r="R121" s="116"/>
    </row>
    <row r="122" spans="1:18" s="6" customFormat="1" ht="25.5" x14ac:dyDescent="0.25">
      <c r="A122" s="83"/>
      <c r="B122" s="108">
        <v>116</v>
      </c>
      <c r="C122" s="109" t="s">
        <v>462</v>
      </c>
      <c r="D122" s="110" t="s">
        <v>231</v>
      </c>
      <c r="E122" s="111" t="s">
        <v>877</v>
      </c>
      <c r="F122" s="112"/>
      <c r="G122" s="113" t="s">
        <v>1238</v>
      </c>
      <c r="H122" s="113"/>
      <c r="I122" s="113"/>
      <c r="J122" s="113"/>
      <c r="K122" s="113">
        <v>1</v>
      </c>
      <c r="L122" s="114">
        <v>1</v>
      </c>
      <c r="M122" s="115" t="s">
        <v>878</v>
      </c>
      <c r="N122" s="115" t="s">
        <v>867</v>
      </c>
      <c r="O122" s="117" t="s">
        <v>879</v>
      </c>
      <c r="P122" s="113" t="s">
        <v>164</v>
      </c>
      <c r="Q122" s="58" t="s">
        <v>860</v>
      </c>
      <c r="R122" s="116"/>
    </row>
    <row r="123" spans="1:18" s="6" customFormat="1" ht="25.5" x14ac:dyDescent="0.25">
      <c r="A123" s="83"/>
      <c r="B123" s="108">
        <v>117</v>
      </c>
      <c r="C123" s="109" t="s">
        <v>462</v>
      </c>
      <c r="D123" s="110" t="s">
        <v>231</v>
      </c>
      <c r="E123" s="111" t="s">
        <v>880</v>
      </c>
      <c r="F123" s="112"/>
      <c r="G123" s="113" t="s">
        <v>1239</v>
      </c>
      <c r="H123" s="113"/>
      <c r="I123" s="113">
        <v>1</v>
      </c>
      <c r="J123" s="113">
        <v>1</v>
      </c>
      <c r="K123" s="113">
        <v>1</v>
      </c>
      <c r="L123" s="114">
        <v>3</v>
      </c>
      <c r="M123" s="115" t="s">
        <v>858</v>
      </c>
      <c r="N123" s="115" t="s">
        <v>700</v>
      </c>
      <c r="O123" s="117" t="s">
        <v>881</v>
      </c>
      <c r="P123" s="113" t="s">
        <v>164</v>
      </c>
      <c r="Q123" s="58" t="s">
        <v>860</v>
      </c>
      <c r="R123" s="116"/>
    </row>
    <row r="124" spans="1:18" s="6" customFormat="1" ht="38.25" x14ac:dyDescent="0.25">
      <c r="A124" s="83"/>
      <c r="B124" s="108">
        <v>119</v>
      </c>
      <c r="C124" s="109" t="s">
        <v>463</v>
      </c>
      <c r="D124" s="110" t="s">
        <v>235</v>
      </c>
      <c r="E124" s="111" t="s">
        <v>882</v>
      </c>
      <c r="F124" s="112"/>
      <c r="G124" s="113" t="s">
        <v>1240</v>
      </c>
      <c r="H124" s="113">
        <v>1</v>
      </c>
      <c r="I124" s="113">
        <v>1</v>
      </c>
      <c r="J124" s="113"/>
      <c r="K124" s="113"/>
      <c r="L124" s="114">
        <v>2</v>
      </c>
      <c r="M124" s="115" t="s">
        <v>883</v>
      </c>
      <c r="N124" s="115" t="s">
        <v>884</v>
      </c>
      <c r="O124" s="117" t="s">
        <v>885</v>
      </c>
      <c r="P124" s="113" t="s">
        <v>164</v>
      </c>
      <c r="Q124" s="58" t="s">
        <v>886</v>
      </c>
      <c r="R124" s="116"/>
    </row>
    <row r="125" spans="1:18" s="6" customFormat="1" ht="51" x14ac:dyDescent="0.25">
      <c r="A125" s="83"/>
      <c r="B125" s="108">
        <v>120</v>
      </c>
      <c r="C125" s="109" t="s">
        <v>463</v>
      </c>
      <c r="D125" s="110" t="s">
        <v>235</v>
      </c>
      <c r="E125" s="111" t="s">
        <v>887</v>
      </c>
      <c r="F125" s="112"/>
      <c r="G125" s="113" t="s">
        <v>1241</v>
      </c>
      <c r="H125" s="113">
        <v>1</v>
      </c>
      <c r="I125" s="113">
        <v>1</v>
      </c>
      <c r="J125" s="113"/>
      <c r="K125" s="113"/>
      <c r="L125" s="114">
        <v>2</v>
      </c>
      <c r="M125" s="115" t="s">
        <v>883</v>
      </c>
      <c r="N125" s="115" t="s">
        <v>884</v>
      </c>
      <c r="O125" s="117" t="s">
        <v>885</v>
      </c>
      <c r="P125" s="113" t="s">
        <v>164</v>
      </c>
      <c r="Q125" s="58" t="s">
        <v>886</v>
      </c>
      <c r="R125" s="116"/>
    </row>
    <row r="126" spans="1:18" s="6" customFormat="1" ht="38.25" x14ac:dyDescent="0.25">
      <c r="B126" s="108">
        <v>121</v>
      </c>
      <c r="C126" s="109" t="s">
        <v>465</v>
      </c>
      <c r="D126" s="110" t="s">
        <v>238</v>
      </c>
      <c r="E126" s="111" t="s">
        <v>888</v>
      </c>
      <c r="F126" s="112"/>
      <c r="G126" s="113" t="s">
        <v>1242</v>
      </c>
      <c r="H126" s="113">
        <v>1</v>
      </c>
      <c r="I126" s="113">
        <v>1</v>
      </c>
      <c r="J126" s="113">
        <v>1</v>
      </c>
      <c r="K126" s="113">
        <v>1</v>
      </c>
      <c r="L126" s="114">
        <v>4</v>
      </c>
      <c r="M126" s="115" t="s">
        <v>889</v>
      </c>
      <c r="N126" s="115" t="s">
        <v>890</v>
      </c>
      <c r="O126" s="117" t="s">
        <v>891</v>
      </c>
      <c r="P126" s="113" t="s">
        <v>164</v>
      </c>
      <c r="Q126" s="58" t="s">
        <v>886</v>
      </c>
      <c r="R126" s="116"/>
    </row>
    <row r="127" spans="1:18" s="6" customFormat="1" ht="38.25" x14ac:dyDescent="0.25">
      <c r="A127" s="83"/>
      <c r="B127" s="108">
        <v>122</v>
      </c>
      <c r="C127" s="109" t="s">
        <v>465</v>
      </c>
      <c r="D127" s="110" t="s">
        <v>238</v>
      </c>
      <c r="E127" s="111" t="s">
        <v>892</v>
      </c>
      <c r="F127" s="112"/>
      <c r="G127" s="113" t="s">
        <v>1243</v>
      </c>
      <c r="H127" s="113">
        <v>1</v>
      </c>
      <c r="I127" s="113">
        <v>1</v>
      </c>
      <c r="J127" s="113">
        <v>1</v>
      </c>
      <c r="K127" s="113">
        <v>1</v>
      </c>
      <c r="L127" s="114">
        <v>4</v>
      </c>
      <c r="M127" s="115" t="s">
        <v>893</v>
      </c>
      <c r="N127" s="115" t="s">
        <v>884</v>
      </c>
      <c r="O127" s="117" t="s">
        <v>894</v>
      </c>
      <c r="P127" s="113" t="s">
        <v>164</v>
      </c>
      <c r="Q127" s="58" t="s">
        <v>886</v>
      </c>
      <c r="R127" s="116"/>
    </row>
    <row r="128" spans="1:18" s="6" customFormat="1" ht="25.5" x14ac:dyDescent="0.25">
      <c r="A128" s="83"/>
      <c r="B128" s="108">
        <v>123</v>
      </c>
      <c r="C128" s="109" t="s">
        <v>466</v>
      </c>
      <c r="D128" s="110" t="s">
        <v>240</v>
      </c>
      <c r="E128" s="111" t="s">
        <v>895</v>
      </c>
      <c r="F128" s="112"/>
      <c r="G128" s="113" t="s">
        <v>1244</v>
      </c>
      <c r="H128" s="113"/>
      <c r="I128" s="113">
        <v>1</v>
      </c>
      <c r="J128" s="113">
        <v>1</v>
      </c>
      <c r="K128" s="113">
        <v>1</v>
      </c>
      <c r="L128" s="114">
        <v>3</v>
      </c>
      <c r="M128" s="115" t="s">
        <v>896</v>
      </c>
      <c r="N128" s="115"/>
      <c r="O128" s="117" t="s">
        <v>885</v>
      </c>
      <c r="P128" s="113" t="s">
        <v>164</v>
      </c>
      <c r="Q128" s="58" t="s">
        <v>886</v>
      </c>
      <c r="R128" s="116"/>
    </row>
    <row r="129" spans="1:18" s="6" customFormat="1" ht="51" x14ac:dyDescent="0.25">
      <c r="A129" s="83"/>
      <c r="B129" s="108">
        <v>124</v>
      </c>
      <c r="C129" s="109" t="s">
        <v>467</v>
      </c>
      <c r="D129" s="110" t="s">
        <v>244</v>
      </c>
      <c r="E129" s="111" t="s">
        <v>897</v>
      </c>
      <c r="F129" s="112"/>
      <c r="G129" s="113" t="s">
        <v>1245</v>
      </c>
      <c r="H129" s="113"/>
      <c r="I129" s="113">
        <v>1</v>
      </c>
      <c r="J129" s="113"/>
      <c r="K129" s="113">
        <v>1</v>
      </c>
      <c r="L129" s="114">
        <v>2</v>
      </c>
      <c r="M129" s="115" t="s">
        <v>898</v>
      </c>
      <c r="N129" s="115" t="s">
        <v>899</v>
      </c>
      <c r="O129" s="117" t="s">
        <v>900</v>
      </c>
      <c r="P129" s="113" t="s">
        <v>164</v>
      </c>
      <c r="Q129" s="58" t="s">
        <v>886</v>
      </c>
      <c r="R129" s="116"/>
    </row>
    <row r="130" spans="1:18" s="6" customFormat="1" ht="25.5" x14ac:dyDescent="0.25">
      <c r="A130" s="83"/>
      <c r="B130" s="108">
        <v>125</v>
      </c>
      <c r="C130" s="109" t="s">
        <v>467</v>
      </c>
      <c r="D130" s="110" t="s">
        <v>244</v>
      </c>
      <c r="E130" s="111" t="s">
        <v>901</v>
      </c>
      <c r="F130" s="112"/>
      <c r="G130" s="113" t="s">
        <v>1246</v>
      </c>
      <c r="H130" s="113">
        <v>1</v>
      </c>
      <c r="I130" s="113"/>
      <c r="J130" s="113"/>
      <c r="K130" s="113"/>
      <c r="L130" s="114">
        <v>1</v>
      </c>
      <c r="M130" s="115" t="s">
        <v>902</v>
      </c>
      <c r="N130" s="115" t="s">
        <v>903</v>
      </c>
      <c r="O130" s="117" t="s">
        <v>900</v>
      </c>
      <c r="P130" s="113" t="s">
        <v>164</v>
      </c>
      <c r="Q130" s="58" t="s">
        <v>886</v>
      </c>
      <c r="R130" s="116"/>
    </row>
    <row r="131" spans="1:18" s="6" customFormat="1" ht="25.5" x14ac:dyDescent="0.25">
      <c r="A131" s="83"/>
      <c r="B131" s="108">
        <v>126</v>
      </c>
      <c r="C131" s="109" t="s">
        <v>468</v>
      </c>
      <c r="D131" s="110" t="s">
        <v>248</v>
      </c>
      <c r="E131" s="111" t="s">
        <v>904</v>
      </c>
      <c r="F131" s="112"/>
      <c r="G131" s="113" t="s">
        <v>1247</v>
      </c>
      <c r="H131" s="113"/>
      <c r="I131" s="113">
        <v>1</v>
      </c>
      <c r="J131" s="113">
        <v>1</v>
      </c>
      <c r="K131" s="113">
        <v>1</v>
      </c>
      <c r="L131" s="114">
        <v>3</v>
      </c>
      <c r="M131" s="115" t="s">
        <v>883</v>
      </c>
      <c r="N131" s="115" t="s">
        <v>905</v>
      </c>
      <c r="O131" s="117" t="s">
        <v>900</v>
      </c>
      <c r="P131" s="113" t="s">
        <v>164</v>
      </c>
      <c r="Q131" s="58" t="s">
        <v>886</v>
      </c>
      <c r="R131" s="116"/>
    </row>
    <row r="132" spans="1:18" s="6" customFormat="1" ht="51" x14ac:dyDescent="0.25">
      <c r="A132" s="83"/>
      <c r="B132" s="108">
        <v>127</v>
      </c>
      <c r="C132" s="109" t="s">
        <v>444</v>
      </c>
      <c r="D132" s="110" t="s">
        <v>173</v>
      </c>
      <c r="E132" s="111" t="s">
        <v>906</v>
      </c>
      <c r="F132" s="112"/>
      <c r="G132" s="113" t="s">
        <v>1248</v>
      </c>
      <c r="H132" s="113">
        <v>1</v>
      </c>
      <c r="I132" s="113">
        <v>1</v>
      </c>
      <c r="J132" s="113"/>
      <c r="K132" s="113"/>
      <c r="L132" s="114">
        <v>2</v>
      </c>
      <c r="M132" s="115" t="s">
        <v>907</v>
      </c>
      <c r="N132" s="115" t="s">
        <v>908</v>
      </c>
      <c r="O132" s="117" t="s">
        <v>885</v>
      </c>
      <c r="P132" s="113" t="s">
        <v>164</v>
      </c>
      <c r="Q132" s="58" t="s">
        <v>909</v>
      </c>
      <c r="R132" s="116"/>
    </row>
    <row r="133" spans="1:18" s="6" customFormat="1" ht="51" x14ac:dyDescent="0.25">
      <c r="A133" s="83"/>
      <c r="B133" s="108">
        <v>128</v>
      </c>
      <c r="C133" s="109" t="s">
        <v>445</v>
      </c>
      <c r="D133" s="110" t="s">
        <v>177</v>
      </c>
      <c r="E133" s="111" t="s">
        <v>910</v>
      </c>
      <c r="F133" s="112"/>
      <c r="G133" s="113" t="s">
        <v>1249</v>
      </c>
      <c r="H133" s="113">
        <v>1</v>
      </c>
      <c r="I133" s="113">
        <v>1</v>
      </c>
      <c r="J133" s="113">
        <v>1</v>
      </c>
      <c r="K133" s="113">
        <v>1</v>
      </c>
      <c r="L133" s="114">
        <v>4</v>
      </c>
      <c r="M133" s="115" t="s">
        <v>911</v>
      </c>
      <c r="N133" s="115" t="s">
        <v>912</v>
      </c>
      <c r="O133" s="117" t="s">
        <v>727</v>
      </c>
      <c r="P133" s="113" t="s">
        <v>164</v>
      </c>
      <c r="Q133" s="58" t="s">
        <v>913</v>
      </c>
      <c r="R133" s="116"/>
    </row>
    <row r="134" spans="1:18" s="6" customFormat="1" ht="38.25" x14ac:dyDescent="0.25">
      <c r="A134" s="83"/>
      <c r="B134" s="108">
        <v>129</v>
      </c>
      <c r="C134" s="109" t="s">
        <v>446</v>
      </c>
      <c r="D134" s="110" t="s">
        <v>914</v>
      </c>
      <c r="E134" s="111" t="s">
        <v>915</v>
      </c>
      <c r="F134" s="112"/>
      <c r="G134" s="113" t="s">
        <v>1250</v>
      </c>
      <c r="H134" s="113"/>
      <c r="I134" s="113">
        <v>1</v>
      </c>
      <c r="J134" s="113"/>
      <c r="K134" s="113"/>
      <c r="L134" s="114">
        <v>1</v>
      </c>
      <c r="M134" s="115" t="s">
        <v>916</v>
      </c>
      <c r="N134" s="115" t="s">
        <v>917</v>
      </c>
      <c r="O134" s="117" t="s">
        <v>918</v>
      </c>
      <c r="P134" s="113" t="s">
        <v>164</v>
      </c>
      <c r="Q134" s="58" t="s">
        <v>909</v>
      </c>
      <c r="R134" s="116"/>
    </row>
    <row r="135" spans="1:18" s="6" customFormat="1" ht="38.25" x14ac:dyDescent="0.25">
      <c r="A135" s="83"/>
      <c r="B135" s="108">
        <v>130</v>
      </c>
      <c r="C135" s="109" t="s">
        <v>446</v>
      </c>
      <c r="D135" s="110" t="s">
        <v>914</v>
      </c>
      <c r="E135" s="111" t="s">
        <v>919</v>
      </c>
      <c r="F135" s="112"/>
      <c r="G135" s="113" t="s">
        <v>1251</v>
      </c>
      <c r="H135" s="113">
        <v>1</v>
      </c>
      <c r="I135" s="113"/>
      <c r="J135" s="113"/>
      <c r="K135" s="113"/>
      <c r="L135" s="114">
        <v>1</v>
      </c>
      <c r="M135" s="115" t="s">
        <v>920</v>
      </c>
      <c r="N135" s="115" t="s">
        <v>918</v>
      </c>
      <c r="O135" s="117" t="s">
        <v>921</v>
      </c>
      <c r="P135" s="113" t="s">
        <v>164</v>
      </c>
      <c r="Q135" s="58" t="s">
        <v>909</v>
      </c>
      <c r="R135" s="116"/>
    </row>
    <row r="136" spans="1:18" s="6" customFormat="1" ht="38.25" x14ac:dyDescent="0.25">
      <c r="A136" s="83"/>
      <c r="B136" s="108">
        <v>131</v>
      </c>
      <c r="C136" s="109" t="s">
        <v>446</v>
      </c>
      <c r="D136" s="110" t="s">
        <v>914</v>
      </c>
      <c r="E136" s="111" t="s">
        <v>922</v>
      </c>
      <c r="F136" s="112"/>
      <c r="G136" s="113" t="s">
        <v>1252</v>
      </c>
      <c r="H136" s="113">
        <v>1</v>
      </c>
      <c r="I136" s="113">
        <v>1</v>
      </c>
      <c r="J136" s="113">
        <v>1</v>
      </c>
      <c r="K136" s="113">
        <v>1</v>
      </c>
      <c r="L136" s="114">
        <v>4</v>
      </c>
      <c r="M136" s="115" t="s">
        <v>923</v>
      </c>
      <c r="N136" s="115" t="s">
        <v>924</v>
      </c>
      <c r="O136" s="117" t="s">
        <v>925</v>
      </c>
      <c r="P136" s="113" t="s">
        <v>164</v>
      </c>
      <c r="Q136" s="58" t="s">
        <v>909</v>
      </c>
      <c r="R136" s="116"/>
    </row>
    <row r="137" spans="1:18" s="6" customFormat="1" ht="25.5" x14ac:dyDescent="0.25">
      <c r="A137" s="83"/>
      <c r="B137" s="108">
        <v>132</v>
      </c>
      <c r="C137" s="109" t="s">
        <v>447</v>
      </c>
      <c r="D137" s="110" t="s">
        <v>184</v>
      </c>
      <c r="E137" s="111" t="s">
        <v>926</v>
      </c>
      <c r="F137" s="112"/>
      <c r="G137" s="113" t="s">
        <v>1253</v>
      </c>
      <c r="H137" s="113">
        <v>1</v>
      </c>
      <c r="I137" s="113">
        <v>1</v>
      </c>
      <c r="J137" s="113">
        <v>1</v>
      </c>
      <c r="K137" s="113">
        <v>1</v>
      </c>
      <c r="L137" s="114">
        <v>4</v>
      </c>
      <c r="M137" s="115" t="s">
        <v>927</v>
      </c>
      <c r="N137" s="115" t="s">
        <v>928</v>
      </c>
      <c r="O137" s="117" t="s">
        <v>929</v>
      </c>
      <c r="P137" s="113" t="s">
        <v>164</v>
      </c>
      <c r="Q137" s="58" t="s">
        <v>909</v>
      </c>
      <c r="R137" s="116"/>
    </row>
    <row r="138" spans="1:18" s="6" customFormat="1" ht="25.5" x14ac:dyDescent="0.25">
      <c r="A138" s="83"/>
      <c r="B138" s="108">
        <v>133</v>
      </c>
      <c r="C138" s="109" t="s">
        <v>448</v>
      </c>
      <c r="D138" s="110" t="s">
        <v>186</v>
      </c>
      <c r="E138" s="111" t="s">
        <v>930</v>
      </c>
      <c r="F138" s="112"/>
      <c r="G138" s="113" t="s">
        <v>1254</v>
      </c>
      <c r="H138" s="113">
        <v>1</v>
      </c>
      <c r="I138" s="113">
        <v>1</v>
      </c>
      <c r="J138" s="113">
        <v>1</v>
      </c>
      <c r="K138" s="113">
        <v>1</v>
      </c>
      <c r="L138" s="114">
        <v>4</v>
      </c>
      <c r="M138" s="115" t="s">
        <v>931</v>
      </c>
      <c r="N138" s="115" t="s">
        <v>918</v>
      </c>
      <c r="O138" s="117" t="s">
        <v>921</v>
      </c>
      <c r="P138" s="113" t="s">
        <v>164</v>
      </c>
      <c r="Q138" s="58" t="s">
        <v>909</v>
      </c>
      <c r="R138" s="116"/>
    </row>
    <row r="139" spans="1:18" s="6" customFormat="1" ht="51" x14ac:dyDescent="0.25">
      <c r="A139" s="83"/>
      <c r="B139" s="108">
        <v>134</v>
      </c>
      <c r="C139" s="109" t="s">
        <v>445</v>
      </c>
      <c r="D139" s="121" t="s">
        <v>177</v>
      </c>
      <c r="E139" s="122" t="s">
        <v>932</v>
      </c>
      <c r="F139" s="112"/>
      <c r="G139" s="113" t="s">
        <v>1255</v>
      </c>
      <c r="H139" s="113">
        <v>1</v>
      </c>
      <c r="I139" s="113">
        <v>1</v>
      </c>
      <c r="J139" s="113">
        <v>1</v>
      </c>
      <c r="K139" s="113">
        <v>1</v>
      </c>
      <c r="L139" s="114">
        <v>4</v>
      </c>
      <c r="M139" s="123" t="s">
        <v>933</v>
      </c>
      <c r="N139" s="123" t="s">
        <v>934</v>
      </c>
      <c r="O139" s="123" t="s">
        <v>935</v>
      </c>
      <c r="P139" s="113" t="s">
        <v>164</v>
      </c>
      <c r="Q139" s="57" t="s">
        <v>913</v>
      </c>
      <c r="R139" s="116"/>
    </row>
    <row r="140" spans="1:18" s="6" customFormat="1" ht="51" x14ac:dyDescent="0.25">
      <c r="A140" s="83"/>
      <c r="B140" s="108">
        <v>135</v>
      </c>
      <c r="C140" s="109" t="s">
        <v>448</v>
      </c>
      <c r="D140" s="110" t="s">
        <v>186</v>
      </c>
      <c r="E140" s="111" t="s">
        <v>936</v>
      </c>
      <c r="F140" s="112"/>
      <c r="G140" s="113" t="s">
        <v>1256</v>
      </c>
      <c r="H140" s="113">
        <v>1</v>
      </c>
      <c r="I140" s="113">
        <v>1</v>
      </c>
      <c r="J140" s="113"/>
      <c r="K140" s="113"/>
      <c r="L140" s="114">
        <v>2</v>
      </c>
      <c r="M140" s="115" t="s">
        <v>907</v>
      </c>
      <c r="N140" s="115" t="s">
        <v>908</v>
      </c>
      <c r="O140" s="117" t="s">
        <v>885</v>
      </c>
      <c r="P140" s="113" t="s">
        <v>164</v>
      </c>
      <c r="Q140" s="58" t="s">
        <v>909</v>
      </c>
      <c r="R140" s="116"/>
    </row>
    <row r="141" spans="1:18" s="6" customFormat="1" ht="25.5" x14ac:dyDescent="0.25">
      <c r="A141" s="83"/>
      <c r="B141" s="108">
        <v>136</v>
      </c>
      <c r="C141" s="109" t="s">
        <v>448</v>
      </c>
      <c r="D141" s="110" t="s">
        <v>186</v>
      </c>
      <c r="E141" s="111" t="s">
        <v>937</v>
      </c>
      <c r="F141" s="112"/>
      <c r="G141" s="113" t="s">
        <v>1257</v>
      </c>
      <c r="H141" s="113">
        <v>1</v>
      </c>
      <c r="I141" s="113">
        <v>1</v>
      </c>
      <c r="J141" s="113">
        <v>1</v>
      </c>
      <c r="K141" s="113">
        <v>1</v>
      </c>
      <c r="L141" s="114">
        <v>4</v>
      </c>
      <c r="M141" s="115" t="s">
        <v>938</v>
      </c>
      <c r="N141" s="115" t="s">
        <v>918</v>
      </c>
      <c r="O141" s="117" t="s">
        <v>921</v>
      </c>
      <c r="P141" s="113" t="s">
        <v>164</v>
      </c>
      <c r="Q141" s="58" t="s">
        <v>909</v>
      </c>
      <c r="R141" s="116"/>
    </row>
    <row r="142" spans="1:18" s="6" customFormat="1" ht="25.5" x14ac:dyDescent="0.25">
      <c r="A142" s="83"/>
      <c r="B142" s="108">
        <v>137</v>
      </c>
      <c r="C142" s="109" t="s">
        <v>448</v>
      </c>
      <c r="D142" s="110" t="s">
        <v>186</v>
      </c>
      <c r="E142" s="111" t="s">
        <v>939</v>
      </c>
      <c r="F142" s="112"/>
      <c r="G142" s="113" t="s">
        <v>1258</v>
      </c>
      <c r="H142" s="113">
        <v>1</v>
      </c>
      <c r="I142" s="113">
        <v>1</v>
      </c>
      <c r="J142" s="113">
        <v>1</v>
      </c>
      <c r="K142" s="113">
        <v>1</v>
      </c>
      <c r="L142" s="114">
        <v>4</v>
      </c>
      <c r="M142" s="115" t="s">
        <v>931</v>
      </c>
      <c r="N142" s="115" t="s">
        <v>918</v>
      </c>
      <c r="O142" s="117" t="s">
        <v>921</v>
      </c>
      <c r="P142" s="113" t="s">
        <v>164</v>
      </c>
      <c r="Q142" s="58" t="s">
        <v>909</v>
      </c>
      <c r="R142" s="116"/>
    </row>
    <row r="143" spans="1:18" s="6" customFormat="1" ht="25.5" x14ac:dyDescent="0.25">
      <c r="A143" s="83"/>
      <c r="B143" s="108">
        <v>138</v>
      </c>
      <c r="C143" s="109" t="s">
        <v>469</v>
      </c>
      <c r="D143" s="110" t="s">
        <v>251</v>
      </c>
      <c r="E143" s="111" t="s">
        <v>940</v>
      </c>
      <c r="F143" s="112"/>
      <c r="G143" s="113" t="s">
        <v>1259</v>
      </c>
      <c r="H143" s="113">
        <v>1</v>
      </c>
      <c r="I143" s="113">
        <v>1</v>
      </c>
      <c r="J143" s="113">
        <v>1</v>
      </c>
      <c r="K143" s="113">
        <v>1</v>
      </c>
      <c r="L143" s="114">
        <v>4</v>
      </c>
      <c r="M143" s="115" t="s">
        <v>941</v>
      </c>
      <c r="N143" s="115" t="s">
        <v>894</v>
      </c>
      <c r="O143" s="115" t="s">
        <v>942</v>
      </c>
      <c r="P143" s="113" t="s">
        <v>250</v>
      </c>
      <c r="Q143" s="58"/>
      <c r="R143" s="116"/>
    </row>
    <row r="144" spans="1:18" s="6" customFormat="1" ht="38.25" x14ac:dyDescent="0.25">
      <c r="A144" s="83"/>
      <c r="B144" s="108">
        <v>139</v>
      </c>
      <c r="C144" s="109" t="s">
        <v>469</v>
      </c>
      <c r="D144" s="110" t="s">
        <v>251</v>
      </c>
      <c r="E144" s="111" t="s">
        <v>943</v>
      </c>
      <c r="F144" s="112"/>
      <c r="G144" s="113" t="s">
        <v>1260</v>
      </c>
      <c r="H144" s="113">
        <v>3</v>
      </c>
      <c r="I144" s="113">
        <v>3</v>
      </c>
      <c r="J144" s="113">
        <v>3</v>
      </c>
      <c r="K144" s="113">
        <v>3</v>
      </c>
      <c r="L144" s="114">
        <v>12</v>
      </c>
      <c r="M144" s="115" t="s">
        <v>944</v>
      </c>
      <c r="N144" s="115" t="s">
        <v>945</v>
      </c>
      <c r="O144" s="115" t="s">
        <v>946</v>
      </c>
      <c r="P144" s="113" t="s">
        <v>250</v>
      </c>
      <c r="Q144" s="58"/>
      <c r="R144" s="116"/>
    </row>
    <row r="145" spans="1:18" s="6" customFormat="1" ht="25.5" x14ac:dyDescent="0.25">
      <c r="A145" s="83"/>
      <c r="B145" s="108">
        <v>140</v>
      </c>
      <c r="C145" s="109" t="s">
        <v>471</v>
      </c>
      <c r="D145" s="110" t="s">
        <v>256</v>
      </c>
      <c r="E145" s="111" t="s">
        <v>947</v>
      </c>
      <c r="F145" s="112"/>
      <c r="G145" s="113" t="s">
        <v>1261</v>
      </c>
      <c r="H145" s="113">
        <v>1</v>
      </c>
      <c r="I145" s="113">
        <v>1</v>
      </c>
      <c r="J145" s="113">
        <v>1</v>
      </c>
      <c r="K145" s="113">
        <v>1</v>
      </c>
      <c r="L145" s="114">
        <v>4</v>
      </c>
      <c r="M145" s="115" t="s">
        <v>941</v>
      </c>
      <c r="N145" s="115" t="s">
        <v>894</v>
      </c>
      <c r="O145" s="115" t="s">
        <v>942</v>
      </c>
      <c r="P145" s="113" t="s">
        <v>250</v>
      </c>
      <c r="Q145" s="58"/>
      <c r="R145" s="116"/>
    </row>
    <row r="146" spans="1:18" s="6" customFormat="1" ht="38.25" x14ac:dyDescent="0.25">
      <c r="A146" s="83"/>
      <c r="B146" s="108">
        <v>141</v>
      </c>
      <c r="C146" s="109" t="s">
        <v>471</v>
      </c>
      <c r="D146" s="110" t="s">
        <v>256</v>
      </c>
      <c r="E146" s="111" t="s">
        <v>948</v>
      </c>
      <c r="F146" s="112"/>
      <c r="G146" s="113" t="s">
        <v>1262</v>
      </c>
      <c r="H146" s="113"/>
      <c r="I146" s="113">
        <v>1</v>
      </c>
      <c r="J146" s="113"/>
      <c r="K146" s="113"/>
      <c r="L146" s="114">
        <v>1</v>
      </c>
      <c r="M146" s="115" t="s">
        <v>610</v>
      </c>
      <c r="N146" s="115"/>
      <c r="O146" s="117" t="s">
        <v>949</v>
      </c>
      <c r="P146" s="113" t="s">
        <v>250</v>
      </c>
      <c r="Q146" s="58"/>
      <c r="R146" s="116"/>
    </row>
    <row r="147" spans="1:18" s="6" customFormat="1" ht="25.5" x14ac:dyDescent="0.25">
      <c r="A147" s="83"/>
      <c r="B147" s="108">
        <v>142</v>
      </c>
      <c r="C147" s="109" t="s">
        <v>471</v>
      </c>
      <c r="D147" s="110" t="s">
        <v>256</v>
      </c>
      <c r="E147" s="111" t="s">
        <v>950</v>
      </c>
      <c r="F147" s="112"/>
      <c r="G147" s="113" t="s">
        <v>1263</v>
      </c>
      <c r="H147" s="113"/>
      <c r="I147" s="113">
        <v>1</v>
      </c>
      <c r="J147" s="113">
        <v>1</v>
      </c>
      <c r="K147" s="113">
        <v>1</v>
      </c>
      <c r="L147" s="114">
        <v>3</v>
      </c>
      <c r="M147" s="115" t="s">
        <v>941</v>
      </c>
      <c r="N147" s="115" t="s">
        <v>894</v>
      </c>
      <c r="O147" s="115" t="s">
        <v>942</v>
      </c>
      <c r="P147" s="113" t="s">
        <v>250</v>
      </c>
      <c r="Q147" s="58"/>
      <c r="R147" s="116"/>
    </row>
    <row r="148" spans="1:18" s="6" customFormat="1" ht="25.5" x14ac:dyDescent="0.25">
      <c r="A148" s="83"/>
      <c r="B148" s="108">
        <v>143</v>
      </c>
      <c r="C148" s="109" t="s">
        <v>472</v>
      </c>
      <c r="D148" s="110" t="s">
        <v>260</v>
      </c>
      <c r="E148" s="111" t="s">
        <v>951</v>
      </c>
      <c r="F148" s="112"/>
      <c r="G148" s="113" t="s">
        <v>1264</v>
      </c>
      <c r="H148" s="113">
        <v>3</v>
      </c>
      <c r="I148" s="113">
        <v>3</v>
      </c>
      <c r="J148" s="113">
        <v>3</v>
      </c>
      <c r="K148" s="113">
        <v>3</v>
      </c>
      <c r="L148" s="114">
        <v>12</v>
      </c>
      <c r="M148" s="115" t="s">
        <v>952</v>
      </c>
      <c r="N148" s="115" t="s">
        <v>953</v>
      </c>
      <c r="O148" s="115"/>
      <c r="P148" s="113" t="s">
        <v>250</v>
      </c>
      <c r="Q148" s="58"/>
      <c r="R148" s="116"/>
    </row>
    <row r="149" spans="1:18" s="6" customFormat="1" ht="25.5" x14ac:dyDescent="0.25">
      <c r="A149" s="83"/>
      <c r="B149" s="108">
        <v>144</v>
      </c>
      <c r="C149" s="109" t="s">
        <v>472</v>
      </c>
      <c r="D149" s="110" t="s">
        <v>260</v>
      </c>
      <c r="E149" s="111" t="s">
        <v>954</v>
      </c>
      <c r="F149" s="112"/>
      <c r="G149" s="113" t="s">
        <v>1265</v>
      </c>
      <c r="H149" s="113">
        <v>1</v>
      </c>
      <c r="I149" s="113">
        <v>1</v>
      </c>
      <c r="J149" s="113">
        <v>1</v>
      </c>
      <c r="K149" s="113">
        <v>1</v>
      </c>
      <c r="L149" s="114">
        <v>4</v>
      </c>
      <c r="M149" s="115" t="s">
        <v>941</v>
      </c>
      <c r="N149" s="115" t="s">
        <v>894</v>
      </c>
      <c r="O149" s="115" t="s">
        <v>942</v>
      </c>
      <c r="P149" s="113" t="s">
        <v>250</v>
      </c>
      <c r="Q149" s="58"/>
      <c r="R149" s="116"/>
    </row>
    <row r="150" spans="1:18" s="6" customFormat="1" ht="25.5" x14ac:dyDescent="0.25">
      <c r="A150" s="83"/>
      <c r="B150" s="108">
        <v>145</v>
      </c>
      <c r="C150" s="109" t="s">
        <v>472</v>
      </c>
      <c r="D150" s="110" t="s">
        <v>260</v>
      </c>
      <c r="E150" s="111" t="s">
        <v>955</v>
      </c>
      <c r="F150" s="112"/>
      <c r="G150" s="113" t="s">
        <v>1266</v>
      </c>
      <c r="H150" s="113"/>
      <c r="I150" s="113">
        <v>1</v>
      </c>
      <c r="J150" s="113"/>
      <c r="K150" s="113"/>
      <c r="L150" s="114">
        <v>1</v>
      </c>
      <c r="M150" s="115" t="s">
        <v>941</v>
      </c>
      <c r="N150" s="115" t="s">
        <v>894</v>
      </c>
      <c r="O150" s="115" t="s">
        <v>942</v>
      </c>
      <c r="P150" s="113" t="s">
        <v>250</v>
      </c>
      <c r="Q150" s="58"/>
      <c r="R150" s="116"/>
    </row>
    <row r="151" spans="1:18" s="6" customFormat="1" ht="51" x14ac:dyDescent="0.25">
      <c r="A151" s="83"/>
      <c r="B151" s="108">
        <v>209</v>
      </c>
      <c r="C151" s="109" t="s">
        <v>471</v>
      </c>
      <c r="D151" s="110" t="s">
        <v>256</v>
      </c>
      <c r="E151" s="111" t="s">
        <v>956</v>
      </c>
      <c r="F151" s="112"/>
      <c r="G151" s="113" t="s">
        <v>1267</v>
      </c>
      <c r="H151" s="113"/>
      <c r="I151" s="113">
        <v>1</v>
      </c>
      <c r="J151" s="113"/>
      <c r="K151" s="113"/>
      <c r="L151" s="114">
        <v>1</v>
      </c>
      <c r="M151" s="117"/>
      <c r="N151" s="117"/>
      <c r="O151" s="117" t="s">
        <v>957</v>
      </c>
      <c r="P151" s="113" t="s">
        <v>250</v>
      </c>
      <c r="Q151" s="58"/>
      <c r="R151" s="116"/>
    </row>
    <row r="152" spans="1:18" s="6" customFormat="1" ht="51" x14ac:dyDescent="0.25">
      <c r="A152" s="83"/>
      <c r="B152" s="108">
        <v>210</v>
      </c>
      <c r="C152" s="109" t="s">
        <v>520</v>
      </c>
      <c r="D152" s="110" t="s">
        <v>264</v>
      </c>
      <c r="E152" s="111" t="s">
        <v>958</v>
      </c>
      <c r="F152" s="112"/>
      <c r="G152" s="113" t="s">
        <v>1268</v>
      </c>
      <c r="H152" s="113"/>
      <c r="I152" s="113"/>
      <c r="J152" s="113">
        <v>1</v>
      </c>
      <c r="K152" s="113"/>
      <c r="L152" s="114">
        <v>1</v>
      </c>
      <c r="M152" s="115" t="s">
        <v>941</v>
      </c>
      <c r="N152" s="117" t="s">
        <v>959</v>
      </c>
      <c r="O152" s="117" t="s">
        <v>960</v>
      </c>
      <c r="P152" s="113" t="s">
        <v>250</v>
      </c>
      <c r="Q152" s="58"/>
      <c r="R152" s="116"/>
    </row>
    <row r="153" spans="1:18" s="6" customFormat="1" ht="51" x14ac:dyDescent="0.25">
      <c r="A153" s="83"/>
      <c r="B153" s="108">
        <v>211</v>
      </c>
      <c r="C153" s="109" t="s">
        <v>471</v>
      </c>
      <c r="D153" s="110" t="s">
        <v>256</v>
      </c>
      <c r="E153" s="111" t="s">
        <v>961</v>
      </c>
      <c r="F153" s="112"/>
      <c r="G153" s="113" t="s">
        <v>1269</v>
      </c>
      <c r="H153" s="113"/>
      <c r="I153" s="113"/>
      <c r="J153" s="113">
        <v>1</v>
      </c>
      <c r="K153" s="113"/>
      <c r="L153" s="114">
        <v>1</v>
      </c>
      <c r="M153" s="117" t="s">
        <v>962</v>
      </c>
      <c r="N153" s="117"/>
      <c r="O153" s="117" t="s">
        <v>963</v>
      </c>
      <c r="P153" s="113" t="s">
        <v>250</v>
      </c>
      <c r="Q153" s="58"/>
      <c r="R153" s="116"/>
    </row>
    <row r="154" spans="1:18" s="6" customFormat="1" ht="25.5" x14ac:dyDescent="0.25">
      <c r="A154" s="83"/>
      <c r="B154" s="108">
        <v>146</v>
      </c>
      <c r="C154" s="109" t="s">
        <v>473</v>
      </c>
      <c r="D154" s="110" t="s">
        <v>964</v>
      </c>
      <c r="E154" s="111" t="s">
        <v>943</v>
      </c>
      <c r="F154" s="112"/>
      <c r="G154" s="113" t="s">
        <v>1270</v>
      </c>
      <c r="H154" s="113">
        <v>3</v>
      </c>
      <c r="I154" s="113">
        <v>3</v>
      </c>
      <c r="J154" s="113">
        <v>3</v>
      </c>
      <c r="K154" s="113">
        <v>3</v>
      </c>
      <c r="L154" s="114">
        <v>12</v>
      </c>
      <c r="M154" s="115" t="s">
        <v>965</v>
      </c>
      <c r="N154" s="115" t="s">
        <v>966</v>
      </c>
      <c r="O154" s="115" t="s">
        <v>967</v>
      </c>
      <c r="P154" s="113" t="s">
        <v>266</v>
      </c>
      <c r="Q154" s="58"/>
      <c r="R154" s="116"/>
    </row>
    <row r="155" spans="1:18" s="6" customFormat="1" ht="25.5" x14ac:dyDescent="0.25">
      <c r="A155" s="83"/>
      <c r="B155" s="108">
        <v>147</v>
      </c>
      <c r="C155" s="109" t="s">
        <v>473</v>
      </c>
      <c r="D155" s="110" t="s">
        <v>964</v>
      </c>
      <c r="E155" s="111" t="s">
        <v>968</v>
      </c>
      <c r="F155" s="112"/>
      <c r="G155" s="113" t="s">
        <v>1271</v>
      </c>
      <c r="H155" s="113">
        <v>3</v>
      </c>
      <c r="I155" s="113">
        <v>3</v>
      </c>
      <c r="J155" s="113">
        <v>3</v>
      </c>
      <c r="K155" s="113">
        <v>3</v>
      </c>
      <c r="L155" s="114">
        <v>12</v>
      </c>
      <c r="M155" s="115" t="s">
        <v>965</v>
      </c>
      <c r="N155" s="115" t="s">
        <v>966</v>
      </c>
      <c r="O155" s="115" t="s">
        <v>967</v>
      </c>
      <c r="P155" s="113" t="s">
        <v>266</v>
      </c>
      <c r="Q155" s="58"/>
      <c r="R155" s="116"/>
    </row>
    <row r="156" spans="1:18" s="6" customFormat="1" ht="25.5" x14ac:dyDescent="0.25">
      <c r="A156" s="83"/>
      <c r="B156" s="108">
        <v>148</v>
      </c>
      <c r="C156" s="109" t="s">
        <v>473</v>
      </c>
      <c r="D156" s="110" t="s">
        <v>964</v>
      </c>
      <c r="E156" s="111" t="s">
        <v>969</v>
      </c>
      <c r="F156" s="112"/>
      <c r="G156" s="113" t="s">
        <v>1272</v>
      </c>
      <c r="H156" s="113">
        <v>3</v>
      </c>
      <c r="I156" s="113">
        <v>3</v>
      </c>
      <c r="J156" s="113">
        <v>3</v>
      </c>
      <c r="K156" s="113">
        <v>3</v>
      </c>
      <c r="L156" s="114">
        <v>12</v>
      </c>
      <c r="M156" s="115" t="s">
        <v>965</v>
      </c>
      <c r="N156" s="115" t="s">
        <v>966</v>
      </c>
      <c r="O156" s="115" t="s">
        <v>967</v>
      </c>
      <c r="P156" s="113" t="s">
        <v>266</v>
      </c>
      <c r="Q156" s="58"/>
      <c r="R156" s="116"/>
    </row>
    <row r="157" spans="1:18" s="6" customFormat="1" ht="25.5" x14ac:dyDescent="0.25">
      <c r="A157" s="83"/>
      <c r="B157" s="108">
        <v>149</v>
      </c>
      <c r="C157" s="109" t="s">
        <v>475</v>
      </c>
      <c r="D157" s="110" t="s">
        <v>268</v>
      </c>
      <c r="E157" s="111" t="s">
        <v>970</v>
      </c>
      <c r="F157" s="112"/>
      <c r="G157" s="113" t="s">
        <v>1273</v>
      </c>
      <c r="H157" s="113">
        <v>3</v>
      </c>
      <c r="I157" s="113">
        <v>3</v>
      </c>
      <c r="J157" s="113">
        <v>3</v>
      </c>
      <c r="K157" s="113">
        <v>3</v>
      </c>
      <c r="L157" s="114">
        <v>12</v>
      </c>
      <c r="M157" s="115" t="s">
        <v>971</v>
      </c>
      <c r="N157" s="115" t="s">
        <v>972</v>
      </c>
      <c r="O157" s="115"/>
      <c r="P157" s="113" t="s">
        <v>266</v>
      </c>
      <c r="Q157" s="58"/>
      <c r="R157" s="116"/>
    </row>
    <row r="158" spans="1:18" s="6" customFormat="1" ht="25.5" x14ac:dyDescent="0.25">
      <c r="A158" s="83"/>
      <c r="B158" s="108">
        <v>150</v>
      </c>
      <c r="C158" s="109" t="s">
        <v>475</v>
      </c>
      <c r="D158" s="110" t="s">
        <v>268</v>
      </c>
      <c r="E158" s="111" t="s">
        <v>973</v>
      </c>
      <c r="F158" s="112"/>
      <c r="G158" s="113" t="s">
        <v>1274</v>
      </c>
      <c r="H158" s="113">
        <v>3</v>
      </c>
      <c r="I158" s="113">
        <v>3</v>
      </c>
      <c r="J158" s="113">
        <v>3</v>
      </c>
      <c r="K158" s="113">
        <v>3</v>
      </c>
      <c r="L158" s="114">
        <v>12</v>
      </c>
      <c r="M158" s="115" t="s">
        <v>971</v>
      </c>
      <c r="N158" s="115" t="s">
        <v>972</v>
      </c>
      <c r="O158" s="115"/>
      <c r="P158" s="113" t="s">
        <v>266</v>
      </c>
      <c r="Q158" s="58"/>
      <c r="R158" s="116"/>
    </row>
    <row r="159" spans="1:18" s="6" customFormat="1" ht="25.5" x14ac:dyDescent="0.25">
      <c r="A159" s="83"/>
      <c r="B159" s="108">
        <v>151</v>
      </c>
      <c r="C159" s="109" t="s">
        <v>475</v>
      </c>
      <c r="D159" s="110" t="s">
        <v>268</v>
      </c>
      <c r="E159" s="111" t="s">
        <v>974</v>
      </c>
      <c r="F159" s="112"/>
      <c r="G159" s="113" t="s">
        <v>1275</v>
      </c>
      <c r="H159" s="113">
        <v>3</v>
      </c>
      <c r="I159" s="113">
        <v>3</v>
      </c>
      <c r="J159" s="113">
        <v>3</v>
      </c>
      <c r="K159" s="113">
        <v>3</v>
      </c>
      <c r="L159" s="114">
        <v>12</v>
      </c>
      <c r="M159" s="115" t="s">
        <v>971</v>
      </c>
      <c r="N159" s="115" t="s">
        <v>972</v>
      </c>
      <c r="O159" s="115"/>
      <c r="P159" s="113" t="s">
        <v>266</v>
      </c>
      <c r="Q159" s="58"/>
      <c r="R159" s="116"/>
    </row>
    <row r="160" spans="1:18" s="6" customFormat="1" ht="51" x14ac:dyDescent="0.25">
      <c r="A160" s="83"/>
      <c r="B160" s="108">
        <v>152</v>
      </c>
      <c r="C160" s="109" t="s">
        <v>478</v>
      </c>
      <c r="D160" s="110" t="s">
        <v>277</v>
      </c>
      <c r="E160" s="111" t="s">
        <v>975</v>
      </c>
      <c r="F160" s="112"/>
      <c r="G160" s="113" t="s">
        <v>1276</v>
      </c>
      <c r="H160" s="113">
        <v>1</v>
      </c>
      <c r="I160" s="113">
        <v>1</v>
      </c>
      <c r="J160" s="113">
        <v>1</v>
      </c>
      <c r="K160" s="113">
        <v>1</v>
      </c>
      <c r="L160" s="114">
        <v>4</v>
      </c>
      <c r="M160" s="115" t="s">
        <v>726</v>
      </c>
      <c r="N160" s="115" t="s">
        <v>976</v>
      </c>
      <c r="O160" s="115" t="s">
        <v>977</v>
      </c>
      <c r="P160" s="113" t="s">
        <v>266</v>
      </c>
      <c r="Q160" s="58"/>
      <c r="R160" s="116"/>
    </row>
    <row r="161" spans="1:18" s="6" customFormat="1" ht="38.25" x14ac:dyDescent="0.25">
      <c r="A161" s="83"/>
      <c r="B161" s="108">
        <v>153</v>
      </c>
      <c r="C161" s="109" t="s">
        <v>479</v>
      </c>
      <c r="D161" s="110" t="s">
        <v>281</v>
      </c>
      <c r="E161" s="111" t="s">
        <v>978</v>
      </c>
      <c r="F161" s="112"/>
      <c r="G161" s="113" t="s">
        <v>1277</v>
      </c>
      <c r="H161" s="113">
        <v>1</v>
      </c>
      <c r="I161" s="113">
        <v>1</v>
      </c>
      <c r="J161" s="113">
        <v>1</v>
      </c>
      <c r="K161" s="113">
        <v>1</v>
      </c>
      <c r="L161" s="114">
        <v>4</v>
      </c>
      <c r="M161" s="115" t="s">
        <v>971</v>
      </c>
      <c r="N161" s="115" t="s">
        <v>972</v>
      </c>
      <c r="O161" s="115"/>
      <c r="P161" s="113" t="s">
        <v>266</v>
      </c>
      <c r="Q161" s="58"/>
      <c r="R161" s="116"/>
    </row>
    <row r="162" spans="1:18" s="6" customFormat="1" ht="38.25" x14ac:dyDescent="0.25">
      <c r="A162" s="83"/>
      <c r="B162" s="108">
        <v>154</v>
      </c>
      <c r="C162" s="109" t="s">
        <v>480</v>
      </c>
      <c r="D162" s="110" t="s">
        <v>285</v>
      </c>
      <c r="E162" s="111" t="s">
        <v>979</v>
      </c>
      <c r="F162" s="112"/>
      <c r="G162" s="113" t="s">
        <v>1278</v>
      </c>
      <c r="H162" s="113">
        <v>1</v>
      </c>
      <c r="I162" s="113">
        <v>1</v>
      </c>
      <c r="J162" s="113">
        <v>1</v>
      </c>
      <c r="K162" s="113">
        <v>1</v>
      </c>
      <c r="L162" s="114">
        <v>4</v>
      </c>
      <c r="M162" s="115" t="s">
        <v>726</v>
      </c>
      <c r="N162" s="115" t="s">
        <v>976</v>
      </c>
      <c r="O162" s="115" t="s">
        <v>980</v>
      </c>
      <c r="P162" s="113" t="s">
        <v>266</v>
      </c>
      <c r="Q162" s="58"/>
      <c r="R162" s="116"/>
    </row>
    <row r="163" spans="1:18" s="6" customFormat="1" ht="38.25" x14ac:dyDescent="0.25">
      <c r="A163" s="83"/>
      <c r="B163" s="108">
        <v>155</v>
      </c>
      <c r="C163" s="109" t="s">
        <v>480</v>
      </c>
      <c r="D163" s="110" t="s">
        <v>285</v>
      </c>
      <c r="E163" s="111" t="s">
        <v>981</v>
      </c>
      <c r="F163" s="112"/>
      <c r="G163" s="113" t="s">
        <v>1279</v>
      </c>
      <c r="H163" s="113">
        <v>1</v>
      </c>
      <c r="I163" s="113">
        <v>1</v>
      </c>
      <c r="J163" s="113">
        <v>1</v>
      </c>
      <c r="K163" s="113">
        <v>1</v>
      </c>
      <c r="L163" s="114">
        <v>4</v>
      </c>
      <c r="M163" s="115" t="s">
        <v>726</v>
      </c>
      <c r="N163" s="115" t="s">
        <v>976</v>
      </c>
      <c r="O163" s="115" t="s">
        <v>980</v>
      </c>
      <c r="P163" s="113" t="s">
        <v>266</v>
      </c>
      <c r="Q163" s="58"/>
      <c r="R163" s="116"/>
    </row>
    <row r="164" spans="1:18" s="6" customFormat="1" ht="25.5" x14ac:dyDescent="0.25">
      <c r="A164" s="83"/>
      <c r="B164" s="108">
        <v>156</v>
      </c>
      <c r="C164" s="109" t="s">
        <v>481</v>
      </c>
      <c r="D164" s="110" t="s">
        <v>289</v>
      </c>
      <c r="E164" s="111" t="s">
        <v>982</v>
      </c>
      <c r="F164" s="112"/>
      <c r="G164" s="113" t="s">
        <v>1280</v>
      </c>
      <c r="H164" s="113">
        <v>1</v>
      </c>
      <c r="I164" s="113">
        <v>1</v>
      </c>
      <c r="J164" s="113">
        <v>1</v>
      </c>
      <c r="K164" s="113">
        <v>1</v>
      </c>
      <c r="L164" s="114">
        <v>4</v>
      </c>
      <c r="M164" s="115" t="s">
        <v>726</v>
      </c>
      <c r="N164" s="115" t="s">
        <v>976</v>
      </c>
      <c r="O164" s="115" t="s">
        <v>980</v>
      </c>
      <c r="P164" s="113" t="s">
        <v>266</v>
      </c>
      <c r="Q164" s="58"/>
      <c r="R164" s="116"/>
    </row>
    <row r="165" spans="1:18" s="6" customFormat="1" ht="25.5" x14ac:dyDescent="0.25">
      <c r="A165" s="83"/>
      <c r="B165" s="108">
        <v>157</v>
      </c>
      <c r="C165" s="109" t="s">
        <v>481</v>
      </c>
      <c r="D165" s="110" t="s">
        <v>289</v>
      </c>
      <c r="E165" s="111" t="s">
        <v>983</v>
      </c>
      <c r="F165" s="112"/>
      <c r="G165" s="113" t="s">
        <v>1281</v>
      </c>
      <c r="H165" s="113">
        <v>1</v>
      </c>
      <c r="I165" s="113">
        <v>1</v>
      </c>
      <c r="J165" s="113">
        <v>1</v>
      </c>
      <c r="K165" s="113">
        <v>1</v>
      </c>
      <c r="L165" s="114">
        <v>4</v>
      </c>
      <c r="M165" s="115" t="s">
        <v>726</v>
      </c>
      <c r="N165" s="115" t="s">
        <v>976</v>
      </c>
      <c r="O165" s="115" t="s">
        <v>980</v>
      </c>
      <c r="P165" s="113" t="s">
        <v>266</v>
      </c>
      <c r="Q165" s="58"/>
      <c r="R165" s="116"/>
    </row>
    <row r="166" spans="1:18" s="6" customFormat="1" ht="51" x14ac:dyDescent="0.25">
      <c r="A166" s="83"/>
      <c r="B166" s="108">
        <v>158</v>
      </c>
      <c r="C166" s="109" t="s">
        <v>482</v>
      </c>
      <c r="D166" s="110" t="s">
        <v>292</v>
      </c>
      <c r="E166" s="111" t="s">
        <v>984</v>
      </c>
      <c r="F166" s="112"/>
      <c r="G166" s="113" t="s">
        <v>1282</v>
      </c>
      <c r="H166" s="113">
        <v>1</v>
      </c>
      <c r="I166" s="113">
        <v>1</v>
      </c>
      <c r="J166" s="113">
        <v>1</v>
      </c>
      <c r="K166" s="113">
        <v>1</v>
      </c>
      <c r="L166" s="114">
        <v>4</v>
      </c>
      <c r="M166" s="115" t="s">
        <v>985</v>
      </c>
      <c r="N166" s="115" t="s">
        <v>966</v>
      </c>
      <c r="O166" s="115"/>
      <c r="P166" s="113" t="s">
        <v>291</v>
      </c>
      <c r="Q166" s="58"/>
      <c r="R166" s="116"/>
    </row>
    <row r="167" spans="1:18" s="6" customFormat="1" ht="25.5" x14ac:dyDescent="0.25">
      <c r="A167" s="83"/>
      <c r="B167" s="108">
        <v>159</v>
      </c>
      <c r="C167" s="109" t="s">
        <v>484</v>
      </c>
      <c r="D167" s="110" t="s">
        <v>294</v>
      </c>
      <c r="E167" s="111" t="s">
        <v>986</v>
      </c>
      <c r="F167" s="112"/>
      <c r="G167" s="113" t="s">
        <v>1283</v>
      </c>
      <c r="H167" s="113">
        <v>1</v>
      </c>
      <c r="I167" s="113">
        <v>1</v>
      </c>
      <c r="J167" s="113">
        <v>1</v>
      </c>
      <c r="K167" s="113">
        <v>1</v>
      </c>
      <c r="L167" s="114">
        <v>4</v>
      </c>
      <c r="M167" s="115" t="s">
        <v>987</v>
      </c>
      <c r="N167" s="115"/>
      <c r="O167" s="115"/>
      <c r="P167" s="113" t="s">
        <v>291</v>
      </c>
      <c r="Q167" s="58"/>
      <c r="R167" s="116"/>
    </row>
    <row r="168" spans="1:18" s="6" customFormat="1" ht="25.5" x14ac:dyDescent="0.25">
      <c r="A168" s="83"/>
      <c r="B168" s="108">
        <v>160</v>
      </c>
      <c r="C168" s="109" t="s">
        <v>484</v>
      </c>
      <c r="D168" s="110" t="s">
        <v>294</v>
      </c>
      <c r="E168" s="111" t="s">
        <v>988</v>
      </c>
      <c r="F168" s="112"/>
      <c r="G168" s="113" t="s">
        <v>1284</v>
      </c>
      <c r="H168" s="113">
        <v>1</v>
      </c>
      <c r="I168" s="113">
        <v>1</v>
      </c>
      <c r="J168" s="113">
        <v>1</v>
      </c>
      <c r="K168" s="113">
        <v>1</v>
      </c>
      <c r="L168" s="114">
        <v>4</v>
      </c>
      <c r="M168" s="115" t="s">
        <v>989</v>
      </c>
      <c r="N168" s="115"/>
      <c r="O168" s="115"/>
      <c r="P168" s="113" t="s">
        <v>291</v>
      </c>
      <c r="Q168" s="58"/>
      <c r="R168" s="116"/>
    </row>
    <row r="169" spans="1:18" s="6" customFormat="1" ht="25.5" x14ac:dyDescent="0.25">
      <c r="A169" s="83"/>
      <c r="B169" s="108">
        <v>161</v>
      </c>
      <c r="C169" s="109" t="s">
        <v>484</v>
      </c>
      <c r="D169" s="110" t="s">
        <v>294</v>
      </c>
      <c r="E169" s="111" t="s">
        <v>990</v>
      </c>
      <c r="F169" s="112"/>
      <c r="G169" s="113" t="s">
        <v>1285</v>
      </c>
      <c r="H169" s="113">
        <v>1</v>
      </c>
      <c r="I169" s="113">
        <v>1</v>
      </c>
      <c r="J169" s="113">
        <v>1</v>
      </c>
      <c r="K169" s="113">
        <v>1</v>
      </c>
      <c r="L169" s="114">
        <v>4</v>
      </c>
      <c r="M169" s="115" t="s">
        <v>985</v>
      </c>
      <c r="N169" s="115" t="s">
        <v>966</v>
      </c>
      <c r="O169" s="115"/>
      <c r="P169" s="113" t="s">
        <v>291</v>
      </c>
      <c r="Q169" s="58"/>
      <c r="R169" s="116"/>
    </row>
    <row r="170" spans="1:18" s="6" customFormat="1" ht="25.5" x14ac:dyDescent="0.25">
      <c r="A170" s="83"/>
      <c r="B170" s="108">
        <v>162</v>
      </c>
      <c r="C170" s="109" t="s">
        <v>484</v>
      </c>
      <c r="D170" s="110" t="s">
        <v>294</v>
      </c>
      <c r="E170" s="111" t="s">
        <v>991</v>
      </c>
      <c r="F170" s="112"/>
      <c r="G170" s="113" t="s">
        <v>1286</v>
      </c>
      <c r="H170" s="113">
        <v>1</v>
      </c>
      <c r="I170" s="113">
        <v>1</v>
      </c>
      <c r="J170" s="113">
        <v>1</v>
      </c>
      <c r="K170" s="113">
        <v>1</v>
      </c>
      <c r="L170" s="114">
        <v>4</v>
      </c>
      <c r="M170" s="115" t="s">
        <v>726</v>
      </c>
      <c r="N170" s="115" t="s">
        <v>992</v>
      </c>
      <c r="O170" s="115" t="s">
        <v>884</v>
      </c>
      <c r="P170" s="113" t="s">
        <v>291</v>
      </c>
      <c r="Q170" s="58"/>
      <c r="R170" s="116"/>
    </row>
    <row r="171" spans="1:18" s="6" customFormat="1" ht="25.5" x14ac:dyDescent="0.25">
      <c r="A171" s="83"/>
      <c r="B171" s="108">
        <v>163</v>
      </c>
      <c r="C171" s="109" t="s">
        <v>485</v>
      </c>
      <c r="D171" s="110" t="s">
        <v>297</v>
      </c>
      <c r="E171" s="111" t="s">
        <v>993</v>
      </c>
      <c r="F171" s="112"/>
      <c r="G171" s="113" t="s">
        <v>1287</v>
      </c>
      <c r="H171" s="113">
        <v>1</v>
      </c>
      <c r="I171" s="113">
        <v>1</v>
      </c>
      <c r="J171" s="113">
        <v>1</v>
      </c>
      <c r="K171" s="113">
        <v>1</v>
      </c>
      <c r="L171" s="114">
        <v>4</v>
      </c>
      <c r="M171" s="115" t="s">
        <v>994</v>
      </c>
      <c r="N171" s="115"/>
      <c r="O171" s="115" t="s">
        <v>995</v>
      </c>
      <c r="P171" s="113" t="s">
        <v>291</v>
      </c>
      <c r="Q171" s="58"/>
      <c r="R171" s="116"/>
    </row>
    <row r="172" spans="1:18" s="6" customFormat="1" ht="25.5" x14ac:dyDescent="0.25">
      <c r="A172" s="83"/>
      <c r="B172" s="108">
        <v>164</v>
      </c>
      <c r="C172" s="109" t="s">
        <v>485</v>
      </c>
      <c r="D172" s="110" t="s">
        <v>297</v>
      </c>
      <c r="E172" s="111" t="s">
        <v>996</v>
      </c>
      <c r="F172" s="112"/>
      <c r="G172" s="113" t="s">
        <v>1288</v>
      </c>
      <c r="H172" s="113"/>
      <c r="I172" s="113">
        <v>1</v>
      </c>
      <c r="J172" s="113"/>
      <c r="K172" s="113">
        <v>1</v>
      </c>
      <c r="L172" s="114">
        <v>2</v>
      </c>
      <c r="M172" s="115" t="s">
        <v>997</v>
      </c>
      <c r="N172" s="115"/>
      <c r="O172" s="115" t="s">
        <v>998</v>
      </c>
      <c r="P172" s="113" t="s">
        <v>291</v>
      </c>
      <c r="Q172" s="58"/>
      <c r="R172" s="116"/>
    </row>
    <row r="173" spans="1:18" s="6" customFormat="1" ht="25.5" x14ac:dyDescent="0.25">
      <c r="A173" s="83"/>
      <c r="B173" s="108">
        <v>165</v>
      </c>
      <c r="C173" s="109" t="s">
        <v>486</v>
      </c>
      <c r="D173" s="110" t="s">
        <v>300</v>
      </c>
      <c r="E173" s="111" t="s">
        <v>999</v>
      </c>
      <c r="F173" s="112"/>
      <c r="G173" s="113" t="s">
        <v>1289</v>
      </c>
      <c r="H173" s="113">
        <v>1</v>
      </c>
      <c r="I173" s="113"/>
      <c r="J173" s="113"/>
      <c r="K173" s="113"/>
      <c r="L173" s="114">
        <v>1</v>
      </c>
      <c r="M173" s="115" t="s">
        <v>1000</v>
      </c>
      <c r="N173" s="115" t="s">
        <v>565</v>
      </c>
      <c r="O173" s="115" t="s">
        <v>722</v>
      </c>
      <c r="P173" s="113" t="s">
        <v>299</v>
      </c>
      <c r="Q173" s="58"/>
      <c r="R173" s="116"/>
    </row>
    <row r="174" spans="1:18" s="6" customFormat="1" ht="25.5" x14ac:dyDescent="0.25">
      <c r="A174" s="83"/>
      <c r="B174" s="108">
        <v>166</v>
      </c>
      <c r="C174" s="109" t="s">
        <v>486</v>
      </c>
      <c r="D174" s="110" t="s">
        <v>300</v>
      </c>
      <c r="E174" s="111" t="s">
        <v>1001</v>
      </c>
      <c r="F174" s="112"/>
      <c r="G174" s="113" t="s">
        <v>1290</v>
      </c>
      <c r="H174" s="113">
        <v>1</v>
      </c>
      <c r="I174" s="113">
        <v>1</v>
      </c>
      <c r="J174" s="113">
        <v>1</v>
      </c>
      <c r="K174" s="113">
        <v>1</v>
      </c>
      <c r="L174" s="114">
        <v>4</v>
      </c>
      <c r="M174" s="115" t="s">
        <v>1002</v>
      </c>
      <c r="N174" s="115" t="s">
        <v>641</v>
      </c>
      <c r="O174" s="115"/>
      <c r="P174" s="113" t="s">
        <v>299</v>
      </c>
      <c r="Q174" s="58"/>
      <c r="R174" s="116"/>
    </row>
    <row r="175" spans="1:18" s="6" customFormat="1" ht="25.5" x14ac:dyDescent="0.25">
      <c r="A175" s="83"/>
      <c r="B175" s="108">
        <v>167</v>
      </c>
      <c r="C175" s="109" t="s">
        <v>486</v>
      </c>
      <c r="D175" s="110" t="s">
        <v>300</v>
      </c>
      <c r="E175" s="111" t="s">
        <v>1003</v>
      </c>
      <c r="F175" s="112"/>
      <c r="G175" s="113" t="s">
        <v>1291</v>
      </c>
      <c r="H175" s="113"/>
      <c r="I175" s="113"/>
      <c r="J175" s="113">
        <v>1</v>
      </c>
      <c r="K175" s="113"/>
      <c r="L175" s="114">
        <v>1</v>
      </c>
      <c r="M175" s="115" t="s">
        <v>1002</v>
      </c>
      <c r="N175" s="115" t="s">
        <v>641</v>
      </c>
      <c r="O175" s="115" t="s">
        <v>1004</v>
      </c>
      <c r="P175" s="113" t="s">
        <v>299</v>
      </c>
      <c r="Q175" s="58"/>
      <c r="R175" s="116"/>
    </row>
    <row r="176" spans="1:18" s="6" customFormat="1" ht="38.25" x14ac:dyDescent="0.25">
      <c r="A176" s="83"/>
      <c r="B176" s="108">
        <v>168</v>
      </c>
      <c r="C176" s="109" t="s">
        <v>486</v>
      </c>
      <c r="D176" s="110" t="s">
        <v>300</v>
      </c>
      <c r="E176" s="111" t="s">
        <v>1005</v>
      </c>
      <c r="F176" s="112"/>
      <c r="G176" s="113" t="s">
        <v>1292</v>
      </c>
      <c r="H176" s="113">
        <v>1</v>
      </c>
      <c r="I176" s="113"/>
      <c r="J176" s="113">
        <v>1</v>
      </c>
      <c r="K176" s="113"/>
      <c r="L176" s="114">
        <v>2</v>
      </c>
      <c r="M176" s="115" t="s">
        <v>1006</v>
      </c>
      <c r="N176" s="115" t="s">
        <v>1002</v>
      </c>
      <c r="O176" s="115" t="s">
        <v>1004</v>
      </c>
      <c r="P176" s="113" t="s">
        <v>299</v>
      </c>
      <c r="Q176" s="58"/>
      <c r="R176" s="116"/>
    </row>
    <row r="177" spans="1:18" s="6" customFormat="1" ht="25.5" x14ac:dyDescent="0.25">
      <c r="A177" s="83"/>
      <c r="B177" s="108">
        <v>169</v>
      </c>
      <c r="C177" s="109" t="s">
        <v>487</v>
      </c>
      <c r="D177" s="110" t="s">
        <v>302</v>
      </c>
      <c r="E177" s="111" t="s">
        <v>1007</v>
      </c>
      <c r="F177" s="112"/>
      <c r="G177" s="113" t="s">
        <v>1293</v>
      </c>
      <c r="H177" s="113">
        <v>1</v>
      </c>
      <c r="I177" s="113">
        <v>1</v>
      </c>
      <c r="J177" s="113">
        <v>1</v>
      </c>
      <c r="K177" s="113">
        <v>1</v>
      </c>
      <c r="L177" s="114">
        <v>4</v>
      </c>
      <c r="M177" s="115" t="s">
        <v>858</v>
      </c>
      <c r="N177" s="115" t="s">
        <v>884</v>
      </c>
      <c r="O177" s="115" t="s">
        <v>1008</v>
      </c>
      <c r="P177" s="113" t="s">
        <v>299</v>
      </c>
      <c r="Q177" s="58"/>
      <c r="R177" s="116"/>
    </row>
    <row r="178" spans="1:18" s="6" customFormat="1" ht="25.5" x14ac:dyDescent="0.25">
      <c r="A178" s="83"/>
      <c r="B178" s="108">
        <v>170</v>
      </c>
      <c r="C178" s="109" t="s">
        <v>487</v>
      </c>
      <c r="D178" s="110" t="s">
        <v>302</v>
      </c>
      <c r="E178" s="111" t="s">
        <v>1009</v>
      </c>
      <c r="F178" s="112"/>
      <c r="G178" s="113" t="s">
        <v>1294</v>
      </c>
      <c r="H178" s="113"/>
      <c r="I178" s="113">
        <v>1</v>
      </c>
      <c r="J178" s="113"/>
      <c r="K178" s="113"/>
      <c r="L178" s="114">
        <v>1</v>
      </c>
      <c r="M178" s="115" t="s">
        <v>1010</v>
      </c>
      <c r="N178" s="115" t="s">
        <v>885</v>
      </c>
      <c r="O178" s="115"/>
      <c r="P178" s="113" t="s">
        <v>299</v>
      </c>
      <c r="Q178" s="58"/>
      <c r="R178" s="116"/>
    </row>
    <row r="179" spans="1:18" s="6" customFormat="1" ht="38.25" x14ac:dyDescent="0.25">
      <c r="A179" s="83"/>
      <c r="B179" s="108">
        <v>171</v>
      </c>
      <c r="C179" s="109" t="s">
        <v>488</v>
      </c>
      <c r="D179" s="110" t="s">
        <v>304</v>
      </c>
      <c r="E179" s="111" t="s">
        <v>1011</v>
      </c>
      <c r="F179" s="112"/>
      <c r="G179" s="113" t="s">
        <v>1295</v>
      </c>
      <c r="H179" s="113"/>
      <c r="I179" s="113">
        <v>1</v>
      </c>
      <c r="J179" s="113"/>
      <c r="K179" s="113"/>
      <c r="L179" s="114">
        <v>1</v>
      </c>
      <c r="M179" s="115" t="s">
        <v>1012</v>
      </c>
      <c r="N179" s="115" t="s">
        <v>1013</v>
      </c>
      <c r="O179" s="115" t="s">
        <v>1014</v>
      </c>
      <c r="P179" s="113" t="s">
        <v>299</v>
      </c>
      <c r="Q179" s="58"/>
      <c r="R179" s="116"/>
    </row>
    <row r="180" spans="1:18" s="6" customFormat="1" ht="25.5" x14ac:dyDescent="0.25">
      <c r="A180" s="83"/>
      <c r="B180" s="108">
        <v>172</v>
      </c>
      <c r="C180" s="109" t="s">
        <v>489</v>
      </c>
      <c r="D180" s="110" t="s">
        <v>307</v>
      </c>
      <c r="E180" s="111" t="s">
        <v>1015</v>
      </c>
      <c r="F180" s="112"/>
      <c r="G180" s="113" t="s">
        <v>1296</v>
      </c>
      <c r="H180" s="113">
        <v>3</v>
      </c>
      <c r="I180" s="113">
        <v>4</v>
      </c>
      <c r="J180" s="113">
        <v>3</v>
      </c>
      <c r="K180" s="113">
        <v>4</v>
      </c>
      <c r="L180" s="114">
        <v>14</v>
      </c>
      <c r="M180" s="115" t="s">
        <v>1016</v>
      </c>
      <c r="N180" s="115"/>
      <c r="O180" s="115"/>
      <c r="P180" s="113" t="s">
        <v>306</v>
      </c>
      <c r="Q180" s="58"/>
      <c r="R180" s="116"/>
    </row>
    <row r="181" spans="1:18" s="6" customFormat="1" ht="25.5" x14ac:dyDescent="0.25">
      <c r="A181" s="83"/>
      <c r="B181" s="108">
        <v>173</v>
      </c>
      <c r="C181" s="109" t="s">
        <v>490</v>
      </c>
      <c r="D181" s="110" t="s">
        <v>309</v>
      </c>
      <c r="E181" s="111" t="s">
        <v>1017</v>
      </c>
      <c r="F181" s="112"/>
      <c r="G181" s="113" t="s">
        <v>1297</v>
      </c>
      <c r="H181" s="113">
        <v>1</v>
      </c>
      <c r="I181" s="113">
        <v>1</v>
      </c>
      <c r="J181" s="113">
        <v>1</v>
      </c>
      <c r="K181" s="113">
        <v>1</v>
      </c>
      <c r="L181" s="114">
        <v>4</v>
      </c>
      <c r="M181" s="115" t="s">
        <v>1018</v>
      </c>
      <c r="N181" s="115"/>
      <c r="O181" s="115"/>
      <c r="P181" s="113" t="s">
        <v>306</v>
      </c>
      <c r="Q181" s="58"/>
      <c r="R181" s="116"/>
    </row>
    <row r="182" spans="1:18" s="6" customFormat="1" ht="38.25" x14ac:dyDescent="0.25">
      <c r="A182" s="83"/>
      <c r="B182" s="108">
        <v>174</v>
      </c>
      <c r="C182" s="109" t="s">
        <v>491</v>
      </c>
      <c r="D182" s="110" t="s">
        <v>313</v>
      </c>
      <c r="E182" s="111" t="s">
        <v>1019</v>
      </c>
      <c r="F182" s="112"/>
      <c r="G182" s="113" t="s">
        <v>1298</v>
      </c>
      <c r="H182" s="113">
        <v>1</v>
      </c>
      <c r="I182" s="113"/>
      <c r="J182" s="113"/>
      <c r="K182" s="113"/>
      <c r="L182" s="114">
        <v>1</v>
      </c>
      <c r="M182" s="115" t="s">
        <v>1020</v>
      </c>
      <c r="N182" s="115" t="s">
        <v>1021</v>
      </c>
      <c r="O182" s="115"/>
      <c r="P182" s="113" t="s">
        <v>306</v>
      </c>
      <c r="Q182" s="58" t="s">
        <v>1022</v>
      </c>
      <c r="R182" s="116"/>
    </row>
    <row r="183" spans="1:18" s="6" customFormat="1" ht="38.25" x14ac:dyDescent="0.25">
      <c r="A183" s="83"/>
      <c r="B183" s="108">
        <v>175</v>
      </c>
      <c r="C183" s="109" t="s">
        <v>491</v>
      </c>
      <c r="D183" s="110" t="s">
        <v>313</v>
      </c>
      <c r="E183" s="111" t="s">
        <v>1023</v>
      </c>
      <c r="F183" s="112"/>
      <c r="G183" s="113" t="s">
        <v>1299</v>
      </c>
      <c r="H183" s="113"/>
      <c r="I183" s="113"/>
      <c r="J183" s="113"/>
      <c r="K183" s="113">
        <v>1</v>
      </c>
      <c r="L183" s="114">
        <v>1</v>
      </c>
      <c r="M183" s="115"/>
      <c r="N183" s="115"/>
      <c r="O183" s="115" t="s">
        <v>1024</v>
      </c>
      <c r="P183" s="113" t="s">
        <v>306</v>
      </c>
      <c r="Q183" s="58" t="s">
        <v>1022</v>
      </c>
      <c r="R183" s="116"/>
    </row>
    <row r="184" spans="1:18" s="6" customFormat="1" ht="25.5" x14ac:dyDescent="0.25">
      <c r="A184" s="83"/>
      <c r="B184" s="108">
        <v>176</v>
      </c>
      <c r="C184" s="109" t="s">
        <v>423</v>
      </c>
      <c r="D184" s="110" t="s">
        <v>109</v>
      </c>
      <c r="E184" s="111" t="s">
        <v>1025</v>
      </c>
      <c r="F184" s="112"/>
      <c r="G184" s="113" t="s">
        <v>1300</v>
      </c>
      <c r="H184" s="113">
        <v>1</v>
      </c>
      <c r="I184" s="113">
        <v>1</v>
      </c>
      <c r="J184" s="113">
        <v>1</v>
      </c>
      <c r="K184" s="113">
        <v>1</v>
      </c>
      <c r="L184" s="114">
        <v>4</v>
      </c>
      <c r="M184" s="115" t="s">
        <v>1026</v>
      </c>
      <c r="N184" s="115"/>
      <c r="O184" s="115" t="s">
        <v>1027</v>
      </c>
      <c r="P184" s="113" t="s">
        <v>306</v>
      </c>
      <c r="Q184" s="58" t="s">
        <v>1022</v>
      </c>
      <c r="R184" s="116"/>
    </row>
    <row r="185" spans="1:18" s="6" customFormat="1" ht="25.5" x14ac:dyDescent="0.25">
      <c r="A185" s="83"/>
      <c r="B185" s="108">
        <v>177</v>
      </c>
      <c r="C185" s="109" t="s">
        <v>491</v>
      </c>
      <c r="D185" s="110" t="s">
        <v>313</v>
      </c>
      <c r="E185" s="111" t="s">
        <v>1028</v>
      </c>
      <c r="F185" s="112"/>
      <c r="G185" s="113" t="s">
        <v>1301</v>
      </c>
      <c r="H185" s="113"/>
      <c r="I185" s="113">
        <v>1</v>
      </c>
      <c r="J185" s="113">
        <v>1</v>
      </c>
      <c r="K185" s="113">
        <v>1</v>
      </c>
      <c r="L185" s="114">
        <v>3</v>
      </c>
      <c r="M185" s="115" t="s">
        <v>1029</v>
      </c>
      <c r="N185" s="115"/>
      <c r="O185" s="115"/>
      <c r="P185" s="113" t="s">
        <v>306</v>
      </c>
      <c r="Q185" s="58" t="s">
        <v>1022</v>
      </c>
      <c r="R185" s="116"/>
    </row>
    <row r="186" spans="1:18" s="6" customFormat="1" x14ac:dyDescent="0.25">
      <c r="A186" s="83"/>
      <c r="B186" s="108">
        <v>178</v>
      </c>
      <c r="C186" s="109" t="s">
        <v>493</v>
      </c>
      <c r="D186" s="110" t="s">
        <v>318</v>
      </c>
      <c r="E186" s="111" t="s">
        <v>1030</v>
      </c>
      <c r="F186" s="112"/>
      <c r="G186" s="113" t="s">
        <v>1302</v>
      </c>
      <c r="H186" s="113"/>
      <c r="I186" s="113"/>
      <c r="J186" s="113"/>
      <c r="K186" s="113">
        <v>1</v>
      </c>
      <c r="L186" s="114">
        <v>1</v>
      </c>
      <c r="M186" s="115" t="s">
        <v>1031</v>
      </c>
      <c r="N186" s="115" t="s">
        <v>1032</v>
      </c>
      <c r="O186" s="115" t="s">
        <v>1033</v>
      </c>
      <c r="P186" s="113" t="s">
        <v>306</v>
      </c>
      <c r="Q186" s="58"/>
      <c r="R186" s="116"/>
    </row>
    <row r="187" spans="1:18" s="6" customFormat="1" ht="25.5" x14ac:dyDescent="0.25">
      <c r="A187" s="83"/>
      <c r="B187" s="108">
        <v>179</v>
      </c>
      <c r="C187" s="109" t="s">
        <v>493</v>
      </c>
      <c r="D187" s="110" t="s">
        <v>318</v>
      </c>
      <c r="E187" s="111" t="s">
        <v>1034</v>
      </c>
      <c r="F187" s="112"/>
      <c r="G187" s="113" t="s">
        <v>1303</v>
      </c>
      <c r="H187" s="113">
        <v>1</v>
      </c>
      <c r="I187" s="113">
        <v>1</v>
      </c>
      <c r="J187" s="113">
        <v>1</v>
      </c>
      <c r="K187" s="113">
        <v>1</v>
      </c>
      <c r="L187" s="114">
        <v>4</v>
      </c>
      <c r="M187" s="115" t="s">
        <v>1031</v>
      </c>
      <c r="N187" s="115" t="s">
        <v>1032</v>
      </c>
      <c r="O187" s="115" t="s">
        <v>1035</v>
      </c>
      <c r="P187" s="113" t="s">
        <v>306</v>
      </c>
      <c r="Q187" s="58"/>
      <c r="R187" s="116"/>
    </row>
    <row r="188" spans="1:18" s="6" customFormat="1" ht="25.5" x14ac:dyDescent="0.25">
      <c r="A188" s="83"/>
      <c r="B188" s="108">
        <v>180</v>
      </c>
      <c r="C188" s="109" t="s">
        <v>494</v>
      </c>
      <c r="D188" s="110" t="s">
        <v>320</v>
      </c>
      <c r="E188" s="111" t="s">
        <v>1036</v>
      </c>
      <c r="F188" s="112"/>
      <c r="G188" s="113" t="s">
        <v>1304</v>
      </c>
      <c r="H188" s="113">
        <v>1</v>
      </c>
      <c r="I188" s="113">
        <v>1</v>
      </c>
      <c r="J188" s="113">
        <v>1</v>
      </c>
      <c r="K188" s="113">
        <v>1</v>
      </c>
      <c r="L188" s="114">
        <v>4</v>
      </c>
      <c r="M188" s="115" t="s">
        <v>1037</v>
      </c>
      <c r="N188" s="115" t="s">
        <v>1038</v>
      </c>
      <c r="O188" s="115"/>
      <c r="P188" s="113" t="s">
        <v>306</v>
      </c>
      <c r="Q188" s="58"/>
      <c r="R188" s="116"/>
    </row>
    <row r="189" spans="1:18" s="6" customFormat="1" ht="25.5" x14ac:dyDescent="0.25">
      <c r="A189" s="83"/>
      <c r="B189" s="108">
        <v>181</v>
      </c>
      <c r="C189" s="109" t="s">
        <v>494</v>
      </c>
      <c r="D189" s="110" t="s">
        <v>320</v>
      </c>
      <c r="E189" s="111" t="s">
        <v>1039</v>
      </c>
      <c r="F189" s="112"/>
      <c r="G189" s="113" t="s">
        <v>1305</v>
      </c>
      <c r="H189" s="113"/>
      <c r="I189" s="113"/>
      <c r="J189" s="113"/>
      <c r="K189" s="113"/>
      <c r="L189" s="114">
        <v>0</v>
      </c>
      <c r="M189" s="115" t="s">
        <v>1037</v>
      </c>
      <c r="N189" s="115" t="s">
        <v>1038</v>
      </c>
      <c r="O189" s="115" t="s">
        <v>1040</v>
      </c>
      <c r="P189" s="113" t="s">
        <v>306</v>
      </c>
      <c r="Q189" s="58"/>
      <c r="R189" s="116"/>
    </row>
    <row r="190" spans="1:18" s="6" customFormat="1" ht="25.5" x14ac:dyDescent="0.25">
      <c r="A190" s="83"/>
      <c r="B190" s="108">
        <v>182</v>
      </c>
      <c r="C190" s="109" t="s">
        <v>496</v>
      </c>
      <c r="D190" s="110" t="s">
        <v>325</v>
      </c>
      <c r="E190" s="111" t="s">
        <v>1041</v>
      </c>
      <c r="F190" s="112"/>
      <c r="G190" s="113" t="s">
        <v>1306</v>
      </c>
      <c r="H190" s="113">
        <v>1</v>
      </c>
      <c r="I190" s="113"/>
      <c r="J190" s="113"/>
      <c r="K190" s="113"/>
      <c r="L190" s="114">
        <v>1</v>
      </c>
      <c r="M190" s="115" t="s">
        <v>1031</v>
      </c>
      <c r="N190" s="115" t="s">
        <v>1032</v>
      </c>
      <c r="O190" s="115" t="s">
        <v>1035</v>
      </c>
      <c r="P190" s="113" t="s">
        <v>306</v>
      </c>
      <c r="Q190" s="58"/>
      <c r="R190" s="116"/>
    </row>
    <row r="191" spans="1:18" s="6" customFormat="1" ht="25.5" x14ac:dyDescent="0.25">
      <c r="A191" s="83"/>
      <c r="B191" s="108">
        <v>183</v>
      </c>
      <c r="C191" s="109" t="s">
        <v>497</v>
      </c>
      <c r="D191" s="110" t="s">
        <v>329</v>
      </c>
      <c r="E191" s="111" t="s">
        <v>1042</v>
      </c>
      <c r="F191" s="112"/>
      <c r="G191" s="113" t="s">
        <v>1307</v>
      </c>
      <c r="H191" s="113">
        <v>1</v>
      </c>
      <c r="I191" s="113"/>
      <c r="J191" s="113"/>
      <c r="K191" s="113"/>
      <c r="L191" s="114">
        <v>1</v>
      </c>
      <c r="M191" s="115" t="s">
        <v>736</v>
      </c>
      <c r="N191" s="115" t="s">
        <v>565</v>
      </c>
      <c r="O191" s="115" t="s">
        <v>1013</v>
      </c>
      <c r="P191" s="113" t="s">
        <v>327</v>
      </c>
      <c r="Q191" s="58"/>
      <c r="R191" s="116"/>
    </row>
    <row r="192" spans="1:18" s="6" customFormat="1" ht="25.5" x14ac:dyDescent="0.25">
      <c r="A192" s="83"/>
      <c r="B192" s="108">
        <v>184</v>
      </c>
      <c r="C192" s="109" t="s">
        <v>497</v>
      </c>
      <c r="D192" s="110" t="s">
        <v>329</v>
      </c>
      <c r="E192" s="111" t="s">
        <v>1043</v>
      </c>
      <c r="F192" s="112"/>
      <c r="G192" s="113" t="s">
        <v>1308</v>
      </c>
      <c r="H192" s="113">
        <v>1</v>
      </c>
      <c r="I192" s="113"/>
      <c r="J192" s="113"/>
      <c r="K192" s="113"/>
      <c r="L192" s="114">
        <v>1</v>
      </c>
      <c r="M192" s="115" t="s">
        <v>1044</v>
      </c>
      <c r="N192" s="115"/>
      <c r="O192" s="115"/>
      <c r="P192" s="113" t="s">
        <v>327</v>
      </c>
      <c r="Q192" s="58"/>
      <c r="R192" s="116"/>
    </row>
    <row r="193" spans="1:18" s="6" customFormat="1" ht="25.5" x14ac:dyDescent="0.25">
      <c r="A193" s="83"/>
      <c r="B193" s="108">
        <v>185</v>
      </c>
      <c r="C193" s="109" t="s">
        <v>497</v>
      </c>
      <c r="D193" s="110" t="s">
        <v>329</v>
      </c>
      <c r="E193" s="111" t="s">
        <v>1045</v>
      </c>
      <c r="F193" s="112"/>
      <c r="G193" s="113" t="s">
        <v>1309</v>
      </c>
      <c r="H193" s="113"/>
      <c r="I193" s="113">
        <v>1</v>
      </c>
      <c r="J193" s="113">
        <v>1</v>
      </c>
      <c r="K193" s="113">
        <v>1</v>
      </c>
      <c r="L193" s="114">
        <v>3</v>
      </c>
      <c r="M193" s="115" t="s">
        <v>1046</v>
      </c>
      <c r="N193" s="115"/>
      <c r="O193" s="115" t="s">
        <v>1046</v>
      </c>
      <c r="P193" s="113" t="s">
        <v>327</v>
      </c>
      <c r="Q193" s="58"/>
      <c r="R193" s="116"/>
    </row>
    <row r="194" spans="1:18" s="6" customFormat="1" ht="25.5" x14ac:dyDescent="0.25">
      <c r="A194" s="83"/>
      <c r="B194" s="108">
        <v>186</v>
      </c>
      <c r="C194" s="109" t="s">
        <v>497</v>
      </c>
      <c r="D194" s="110" t="s">
        <v>329</v>
      </c>
      <c r="E194" s="111" t="s">
        <v>1047</v>
      </c>
      <c r="F194" s="112"/>
      <c r="G194" s="113" t="s">
        <v>1310</v>
      </c>
      <c r="H194" s="113">
        <v>1</v>
      </c>
      <c r="I194" s="113">
        <v>1</v>
      </c>
      <c r="J194" s="113">
        <v>1</v>
      </c>
      <c r="K194" s="113">
        <v>1</v>
      </c>
      <c r="L194" s="114">
        <v>4</v>
      </c>
      <c r="M194" s="115" t="s">
        <v>1046</v>
      </c>
      <c r="N194" s="115" t="s">
        <v>1046</v>
      </c>
      <c r="O194" s="115" t="s">
        <v>1046</v>
      </c>
      <c r="P194" s="113" t="s">
        <v>327</v>
      </c>
      <c r="Q194" s="58"/>
      <c r="R194" s="116"/>
    </row>
    <row r="195" spans="1:18" s="6" customFormat="1" ht="25.5" x14ac:dyDescent="0.25">
      <c r="A195" s="83"/>
      <c r="B195" s="108">
        <v>187</v>
      </c>
      <c r="C195" s="109" t="s">
        <v>497</v>
      </c>
      <c r="D195" s="110" t="s">
        <v>329</v>
      </c>
      <c r="E195" s="111" t="s">
        <v>1048</v>
      </c>
      <c r="F195" s="112"/>
      <c r="G195" s="113" t="s">
        <v>1311</v>
      </c>
      <c r="H195" s="113">
        <v>1</v>
      </c>
      <c r="I195" s="113"/>
      <c r="J195" s="113">
        <v>1</v>
      </c>
      <c r="K195" s="113"/>
      <c r="L195" s="114">
        <v>2</v>
      </c>
      <c r="M195" s="115" t="s">
        <v>1049</v>
      </c>
      <c r="N195" s="115" t="s">
        <v>1050</v>
      </c>
      <c r="O195" s="115"/>
      <c r="P195" s="113" t="s">
        <v>327</v>
      </c>
      <c r="Q195" s="58"/>
      <c r="R195" s="116"/>
    </row>
    <row r="196" spans="1:18" s="6" customFormat="1" ht="25.5" x14ac:dyDescent="0.25">
      <c r="A196" s="83"/>
      <c r="B196" s="108">
        <v>188</v>
      </c>
      <c r="C196" s="109" t="s">
        <v>497</v>
      </c>
      <c r="D196" s="110" t="s">
        <v>329</v>
      </c>
      <c r="E196" s="111" t="s">
        <v>1051</v>
      </c>
      <c r="F196" s="112"/>
      <c r="G196" s="113" t="s">
        <v>1312</v>
      </c>
      <c r="H196" s="113"/>
      <c r="I196" s="113">
        <v>1</v>
      </c>
      <c r="J196" s="113"/>
      <c r="K196" s="113">
        <v>1</v>
      </c>
      <c r="L196" s="114">
        <v>2</v>
      </c>
      <c r="M196" s="115" t="s">
        <v>1046</v>
      </c>
      <c r="N196" s="115" t="s">
        <v>1046</v>
      </c>
      <c r="O196" s="115" t="s">
        <v>1046</v>
      </c>
      <c r="P196" s="113" t="s">
        <v>327</v>
      </c>
      <c r="Q196" s="58"/>
      <c r="R196" s="116"/>
    </row>
    <row r="197" spans="1:18" s="6" customFormat="1" ht="25.5" x14ac:dyDescent="0.25">
      <c r="A197" s="83"/>
      <c r="B197" s="108">
        <v>189</v>
      </c>
      <c r="C197" s="109" t="s">
        <v>500</v>
      </c>
      <c r="D197" s="110" t="s">
        <v>332</v>
      </c>
      <c r="E197" s="111" t="s">
        <v>1052</v>
      </c>
      <c r="F197" s="112"/>
      <c r="G197" s="113" t="s">
        <v>1313</v>
      </c>
      <c r="H197" s="113">
        <v>1</v>
      </c>
      <c r="I197" s="113"/>
      <c r="J197" s="113"/>
      <c r="K197" s="113"/>
      <c r="L197" s="114">
        <v>1</v>
      </c>
      <c r="M197" s="115" t="s">
        <v>1053</v>
      </c>
      <c r="N197" s="115"/>
      <c r="O197" s="115"/>
      <c r="P197" s="113" t="s">
        <v>327</v>
      </c>
      <c r="Q197" s="58"/>
      <c r="R197" s="116"/>
    </row>
    <row r="198" spans="1:18" s="6" customFormat="1" ht="25.5" x14ac:dyDescent="0.25">
      <c r="A198" s="83"/>
      <c r="B198" s="108">
        <v>190</v>
      </c>
      <c r="C198" s="109" t="s">
        <v>500</v>
      </c>
      <c r="D198" s="110" t="s">
        <v>332</v>
      </c>
      <c r="E198" s="111" t="s">
        <v>1054</v>
      </c>
      <c r="F198" s="112"/>
      <c r="G198" s="113" t="s">
        <v>1314</v>
      </c>
      <c r="H198" s="113">
        <v>1</v>
      </c>
      <c r="I198" s="113">
        <v>1</v>
      </c>
      <c r="J198" s="113">
        <v>1</v>
      </c>
      <c r="K198" s="113">
        <v>1</v>
      </c>
      <c r="L198" s="114">
        <v>4</v>
      </c>
      <c r="M198" s="115" t="s">
        <v>1046</v>
      </c>
      <c r="N198" s="115" t="s">
        <v>1055</v>
      </c>
      <c r="O198" s="115" t="s">
        <v>1046</v>
      </c>
      <c r="P198" s="113" t="s">
        <v>327</v>
      </c>
      <c r="Q198" s="58"/>
      <c r="R198" s="116"/>
    </row>
    <row r="199" spans="1:18" s="6" customFormat="1" ht="25.5" x14ac:dyDescent="0.25">
      <c r="A199" s="83"/>
      <c r="B199" s="108">
        <v>191</v>
      </c>
      <c r="C199" s="109" t="s">
        <v>500</v>
      </c>
      <c r="D199" s="110" t="s">
        <v>332</v>
      </c>
      <c r="E199" s="111" t="s">
        <v>1056</v>
      </c>
      <c r="F199" s="112"/>
      <c r="G199" s="113" t="s">
        <v>1315</v>
      </c>
      <c r="H199" s="113"/>
      <c r="I199" s="113"/>
      <c r="J199" s="113"/>
      <c r="K199" s="113">
        <v>1</v>
      </c>
      <c r="L199" s="114">
        <v>1</v>
      </c>
      <c r="M199" s="115" t="s">
        <v>1057</v>
      </c>
      <c r="N199" s="115"/>
      <c r="O199" s="115"/>
      <c r="P199" s="113" t="s">
        <v>327</v>
      </c>
      <c r="Q199" s="58"/>
      <c r="R199" s="116"/>
    </row>
    <row r="200" spans="1:18" s="6" customFormat="1" ht="25.5" x14ac:dyDescent="0.25">
      <c r="A200" s="83"/>
      <c r="B200" s="108">
        <v>192</v>
      </c>
      <c r="C200" s="109" t="s">
        <v>501</v>
      </c>
      <c r="D200" s="110" t="s">
        <v>337</v>
      </c>
      <c r="E200" s="111" t="s">
        <v>1058</v>
      </c>
      <c r="F200" s="112"/>
      <c r="G200" s="113" t="s">
        <v>1316</v>
      </c>
      <c r="H200" s="113"/>
      <c r="I200" s="113"/>
      <c r="J200" s="113">
        <v>1</v>
      </c>
      <c r="K200" s="113"/>
      <c r="L200" s="114">
        <v>1</v>
      </c>
      <c r="M200" s="115"/>
      <c r="N200" s="115"/>
      <c r="O200" s="115" t="s">
        <v>1059</v>
      </c>
      <c r="P200" s="113" t="s">
        <v>395</v>
      </c>
      <c r="Q200" s="58"/>
      <c r="R200" s="116"/>
    </row>
    <row r="201" spans="1:18" s="6" customFormat="1" ht="38.25" x14ac:dyDescent="0.25">
      <c r="A201" s="83"/>
      <c r="B201" s="108">
        <v>193</v>
      </c>
      <c r="C201" s="109" t="s">
        <v>501</v>
      </c>
      <c r="D201" s="110" t="s">
        <v>337</v>
      </c>
      <c r="E201" s="111" t="s">
        <v>1060</v>
      </c>
      <c r="F201" s="112"/>
      <c r="G201" s="113" t="s">
        <v>1317</v>
      </c>
      <c r="H201" s="113"/>
      <c r="I201" s="113"/>
      <c r="J201" s="113">
        <v>1</v>
      </c>
      <c r="K201" s="113">
        <v>1</v>
      </c>
      <c r="L201" s="114">
        <v>2</v>
      </c>
      <c r="M201" s="115"/>
      <c r="N201" s="115"/>
      <c r="O201" s="115" t="s">
        <v>1061</v>
      </c>
      <c r="P201" s="113" t="s">
        <v>395</v>
      </c>
      <c r="Q201" s="58"/>
      <c r="R201" s="116"/>
    </row>
    <row r="202" spans="1:18" s="6" customFormat="1" ht="25.5" x14ac:dyDescent="0.25">
      <c r="A202" s="83"/>
      <c r="B202" s="108">
        <v>194</v>
      </c>
      <c r="C202" s="109" t="s">
        <v>510</v>
      </c>
      <c r="D202" s="110" t="s">
        <v>353</v>
      </c>
      <c r="E202" s="111" t="s">
        <v>1062</v>
      </c>
      <c r="F202" s="112"/>
      <c r="G202" s="113" t="s">
        <v>1318</v>
      </c>
      <c r="H202" s="113">
        <v>1</v>
      </c>
      <c r="I202" s="113"/>
      <c r="J202" s="113"/>
      <c r="K202" s="113"/>
      <c r="L202" s="114">
        <v>1</v>
      </c>
      <c r="M202" s="115" t="s">
        <v>965</v>
      </c>
      <c r="N202" s="115" t="s">
        <v>1063</v>
      </c>
      <c r="O202" s="115" t="s">
        <v>1064</v>
      </c>
      <c r="P202" s="113" t="s">
        <v>334</v>
      </c>
      <c r="Q202" s="58" t="s">
        <v>367</v>
      </c>
      <c r="R202" s="116"/>
    </row>
    <row r="203" spans="1:18" s="6" customFormat="1" ht="25.5" x14ac:dyDescent="0.25">
      <c r="A203" s="83"/>
      <c r="B203" s="108">
        <v>195</v>
      </c>
      <c r="C203" s="109" t="s">
        <v>502</v>
      </c>
      <c r="D203" s="110" t="s">
        <v>339</v>
      </c>
      <c r="E203" s="111" t="s">
        <v>1065</v>
      </c>
      <c r="F203" s="112"/>
      <c r="G203" s="113" t="s">
        <v>1319</v>
      </c>
      <c r="H203" s="113">
        <v>3</v>
      </c>
      <c r="I203" s="113">
        <v>3</v>
      </c>
      <c r="J203" s="113">
        <v>3</v>
      </c>
      <c r="K203" s="113">
        <v>3</v>
      </c>
      <c r="L203" s="114">
        <v>12</v>
      </c>
      <c r="M203" s="115" t="s">
        <v>1066</v>
      </c>
      <c r="N203" s="115" t="s">
        <v>1067</v>
      </c>
      <c r="O203" s="115" t="s">
        <v>1068</v>
      </c>
      <c r="P203" s="113" t="s">
        <v>334</v>
      </c>
      <c r="Q203" s="58" t="s">
        <v>367</v>
      </c>
      <c r="R203" s="116"/>
    </row>
    <row r="204" spans="1:18" s="6" customFormat="1" ht="25.5" x14ac:dyDescent="0.25">
      <c r="A204" s="83"/>
      <c r="B204" s="108">
        <v>196</v>
      </c>
      <c r="C204" s="109" t="s">
        <v>502</v>
      </c>
      <c r="D204" s="110" t="s">
        <v>339</v>
      </c>
      <c r="E204" s="111" t="s">
        <v>1069</v>
      </c>
      <c r="F204" s="112"/>
      <c r="G204" s="113" t="s">
        <v>1320</v>
      </c>
      <c r="H204" s="113">
        <v>3</v>
      </c>
      <c r="I204" s="113">
        <v>3</v>
      </c>
      <c r="J204" s="113">
        <v>3</v>
      </c>
      <c r="K204" s="113">
        <v>3</v>
      </c>
      <c r="L204" s="114">
        <v>12</v>
      </c>
      <c r="M204" s="115" t="s">
        <v>1066</v>
      </c>
      <c r="N204" s="115" t="s">
        <v>1067</v>
      </c>
      <c r="O204" s="115" t="s">
        <v>1068</v>
      </c>
      <c r="P204" s="113" t="s">
        <v>334</v>
      </c>
      <c r="Q204" s="58" t="s">
        <v>367</v>
      </c>
      <c r="R204" s="116"/>
    </row>
    <row r="205" spans="1:18" s="6" customFormat="1" ht="25.5" x14ac:dyDescent="0.25">
      <c r="A205" s="83"/>
      <c r="B205" s="108">
        <v>197</v>
      </c>
      <c r="C205" s="109" t="s">
        <v>502</v>
      </c>
      <c r="D205" s="110" t="s">
        <v>339</v>
      </c>
      <c r="E205" s="111" t="s">
        <v>1070</v>
      </c>
      <c r="F205" s="112"/>
      <c r="G205" s="113" t="s">
        <v>1321</v>
      </c>
      <c r="H205" s="113">
        <v>1</v>
      </c>
      <c r="I205" s="113">
        <v>1</v>
      </c>
      <c r="J205" s="113">
        <v>1</v>
      </c>
      <c r="K205" s="113">
        <v>1</v>
      </c>
      <c r="L205" s="114">
        <v>4</v>
      </c>
      <c r="M205" s="115" t="s">
        <v>1071</v>
      </c>
      <c r="N205" s="115" t="s">
        <v>1072</v>
      </c>
      <c r="O205" s="115" t="s">
        <v>1073</v>
      </c>
      <c r="P205" s="113" t="s">
        <v>334</v>
      </c>
      <c r="Q205" s="58"/>
      <c r="R205" s="116"/>
    </row>
    <row r="206" spans="1:18" s="6" customFormat="1" ht="25.5" x14ac:dyDescent="0.25">
      <c r="A206" s="83"/>
      <c r="B206" s="108">
        <v>198</v>
      </c>
      <c r="C206" s="109" t="s">
        <v>503</v>
      </c>
      <c r="D206" s="110" t="s">
        <v>342</v>
      </c>
      <c r="E206" s="111" t="s">
        <v>1074</v>
      </c>
      <c r="F206" s="112"/>
      <c r="G206" s="113" t="s">
        <v>1322</v>
      </c>
      <c r="H206" s="113">
        <v>3</v>
      </c>
      <c r="I206" s="113">
        <v>3</v>
      </c>
      <c r="J206" s="113">
        <v>3</v>
      </c>
      <c r="K206" s="113">
        <v>3</v>
      </c>
      <c r="L206" s="114">
        <v>12</v>
      </c>
      <c r="M206" s="115" t="s">
        <v>1066</v>
      </c>
      <c r="N206" s="115" t="s">
        <v>1067</v>
      </c>
      <c r="O206" s="115" t="s">
        <v>1068</v>
      </c>
      <c r="P206" s="113" t="s">
        <v>334</v>
      </c>
      <c r="Q206" s="58" t="s">
        <v>367</v>
      </c>
      <c r="R206" s="116"/>
    </row>
    <row r="207" spans="1:18" s="6" customFormat="1" ht="25.5" x14ac:dyDescent="0.25">
      <c r="A207" s="83"/>
      <c r="B207" s="108">
        <v>199</v>
      </c>
      <c r="C207" s="109" t="s">
        <v>503</v>
      </c>
      <c r="D207" s="110" t="s">
        <v>342</v>
      </c>
      <c r="E207" s="111" t="s">
        <v>1075</v>
      </c>
      <c r="F207" s="112"/>
      <c r="G207" s="113" t="s">
        <v>1323</v>
      </c>
      <c r="H207" s="113">
        <v>1</v>
      </c>
      <c r="I207" s="113">
        <v>1</v>
      </c>
      <c r="J207" s="113">
        <v>1</v>
      </c>
      <c r="K207" s="113">
        <v>1</v>
      </c>
      <c r="L207" s="114">
        <v>4</v>
      </c>
      <c r="M207" s="115" t="s">
        <v>1076</v>
      </c>
      <c r="N207" s="115" t="s">
        <v>1077</v>
      </c>
      <c r="O207" s="115"/>
      <c r="P207" s="113" t="s">
        <v>334</v>
      </c>
      <c r="Q207" s="58"/>
      <c r="R207" s="116"/>
    </row>
    <row r="208" spans="1:18" s="6" customFormat="1" ht="38.25" x14ac:dyDescent="0.25">
      <c r="A208" s="83"/>
      <c r="B208" s="108">
        <v>200</v>
      </c>
      <c r="C208" s="109" t="s">
        <v>508</v>
      </c>
      <c r="D208" s="110" t="s">
        <v>349</v>
      </c>
      <c r="E208" s="111" t="s">
        <v>1078</v>
      </c>
      <c r="F208" s="112"/>
      <c r="G208" s="113" t="s">
        <v>1324</v>
      </c>
      <c r="H208" s="113">
        <v>1</v>
      </c>
      <c r="I208" s="113">
        <v>1</v>
      </c>
      <c r="J208" s="113">
        <v>1</v>
      </c>
      <c r="K208" s="113">
        <v>1</v>
      </c>
      <c r="L208" s="114">
        <v>4</v>
      </c>
      <c r="M208" s="115" t="s">
        <v>1079</v>
      </c>
      <c r="N208" s="115" t="s">
        <v>992</v>
      </c>
      <c r="O208" s="115" t="s">
        <v>1080</v>
      </c>
      <c r="P208" s="113" t="s">
        <v>334</v>
      </c>
      <c r="Q208" s="58"/>
      <c r="R208" s="116"/>
    </row>
    <row r="209" spans="1:18" s="6" customFormat="1" ht="38.25" x14ac:dyDescent="0.25">
      <c r="A209" s="83"/>
      <c r="B209" s="108">
        <v>201</v>
      </c>
      <c r="C209" s="109" t="s">
        <v>508</v>
      </c>
      <c r="D209" s="110" t="s">
        <v>349</v>
      </c>
      <c r="E209" s="111" t="s">
        <v>1081</v>
      </c>
      <c r="F209" s="112"/>
      <c r="G209" s="113" t="s">
        <v>1325</v>
      </c>
      <c r="H209" s="113"/>
      <c r="I209" s="113"/>
      <c r="J209" s="113">
        <v>1</v>
      </c>
      <c r="K209" s="113"/>
      <c r="L209" s="114">
        <v>1</v>
      </c>
      <c r="M209" s="115" t="s">
        <v>1082</v>
      </c>
      <c r="N209" s="115" t="s">
        <v>1083</v>
      </c>
      <c r="O209" s="115"/>
      <c r="P209" s="113" t="s">
        <v>334</v>
      </c>
      <c r="Q209" s="58" t="s">
        <v>367</v>
      </c>
      <c r="R209" s="116"/>
    </row>
    <row r="210" spans="1:18" s="6" customFormat="1" ht="25.5" x14ac:dyDescent="0.25">
      <c r="A210" s="83"/>
      <c r="B210" s="108">
        <v>202</v>
      </c>
      <c r="C210" s="109" t="s">
        <v>511</v>
      </c>
      <c r="D210" s="110" t="s">
        <v>357</v>
      </c>
      <c r="E210" s="111" t="s">
        <v>1084</v>
      </c>
      <c r="F210" s="112"/>
      <c r="G210" s="113" t="s">
        <v>1326</v>
      </c>
      <c r="H210" s="113">
        <v>3</v>
      </c>
      <c r="I210" s="113">
        <v>3</v>
      </c>
      <c r="J210" s="113">
        <v>3</v>
      </c>
      <c r="K210" s="113">
        <v>3</v>
      </c>
      <c r="L210" s="114">
        <v>12</v>
      </c>
      <c r="M210" s="115" t="s">
        <v>962</v>
      </c>
      <c r="N210" s="115"/>
      <c r="O210" s="117" t="s">
        <v>1085</v>
      </c>
      <c r="P210" s="113" t="s">
        <v>355</v>
      </c>
      <c r="Q210" s="58"/>
      <c r="R210" s="116"/>
    </row>
    <row r="211" spans="1:18" s="6" customFormat="1" ht="25.5" x14ac:dyDescent="0.25">
      <c r="A211" s="83"/>
      <c r="B211" s="108">
        <v>203</v>
      </c>
      <c r="C211" s="109" t="s">
        <v>511</v>
      </c>
      <c r="D211" s="110" t="s">
        <v>357</v>
      </c>
      <c r="E211" s="111" t="s">
        <v>1086</v>
      </c>
      <c r="F211" s="112"/>
      <c r="G211" s="113" t="s">
        <v>1327</v>
      </c>
      <c r="H211" s="113">
        <v>3</v>
      </c>
      <c r="I211" s="113">
        <v>3</v>
      </c>
      <c r="J211" s="113">
        <v>3</v>
      </c>
      <c r="K211" s="113">
        <v>3</v>
      </c>
      <c r="L211" s="114">
        <v>12</v>
      </c>
      <c r="M211" s="115" t="s">
        <v>1087</v>
      </c>
      <c r="N211" s="115"/>
      <c r="O211" s="117" t="s">
        <v>1085</v>
      </c>
      <c r="P211" s="113" t="s">
        <v>355</v>
      </c>
      <c r="Q211" s="58"/>
      <c r="R211" s="116"/>
    </row>
    <row r="212" spans="1:18" s="6" customFormat="1" ht="38.25" x14ac:dyDescent="0.25">
      <c r="A212" s="83"/>
      <c r="B212" s="108">
        <v>204</v>
      </c>
      <c r="C212" s="109" t="s">
        <v>511</v>
      </c>
      <c r="D212" s="110" t="s">
        <v>357</v>
      </c>
      <c r="E212" s="111" t="s">
        <v>1088</v>
      </c>
      <c r="F212" s="112"/>
      <c r="G212" s="113" t="s">
        <v>1328</v>
      </c>
      <c r="H212" s="113">
        <v>1</v>
      </c>
      <c r="I212" s="113">
        <v>1</v>
      </c>
      <c r="J212" s="113">
        <v>1</v>
      </c>
      <c r="K212" s="113">
        <v>1</v>
      </c>
      <c r="L212" s="114">
        <v>4</v>
      </c>
      <c r="M212" s="115" t="s">
        <v>1089</v>
      </c>
      <c r="N212" s="115" t="s">
        <v>1089</v>
      </c>
      <c r="O212" s="117" t="s">
        <v>1090</v>
      </c>
      <c r="P212" s="113" t="s">
        <v>355</v>
      </c>
      <c r="Q212" s="58"/>
      <c r="R212" s="116"/>
    </row>
    <row r="213" spans="1:18" s="6" customFormat="1" ht="38.25" x14ac:dyDescent="0.25">
      <c r="A213" s="83"/>
      <c r="B213" s="108">
        <v>205</v>
      </c>
      <c r="C213" s="109" t="s">
        <v>512</v>
      </c>
      <c r="D213" s="110" t="s">
        <v>359</v>
      </c>
      <c r="E213" s="111" t="s">
        <v>1091</v>
      </c>
      <c r="F213" s="112"/>
      <c r="G213" s="113" t="s">
        <v>1329</v>
      </c>
      <c r="H213" s="113">
        <v>1</v>
      </c>
      <c r="I213" s="113">
        <v>1</v>
      </c>
      <c r="J213" s="113">
        <v>1</v>
      </c>
      <c r="K213" s="113">
        <v>1</v>
      </c>
      <c r="L213" s="114">
        <v>4</v>
      </c>
      <c r="M213" s="115" t="s">
        <v>1092</v>
      </c>
      <c r="N213" s="115" t="s">
        <v>1093</v>
      </c>
      <c r="O213" s="117" t="s">
        <v>1094</v>
      </c>
      <c r="P213" s="113" t="s">
        <v>355</v>
      </c>
      <c r="Q213" s="58"/>
      <c r="R213" s="116"/>
    </row>
    <row r="214" spans="1:18" s="6" customFormat="1" ht="25.5" x14ac:dyDescent="0.25">
      <c r="A214" s="83"/>
      <c r="B214" s="108">
        <v>206</v>
      </c>
      <c r="C214" s="109" t="s">
        <v>513</v>
      </c>
      <c r="D214" s="110" t="s">
        <v>361</v>
      </c>
      <c r="E214" s="111" t="s">
        <v>1095</v>
      </c>
      <c r="F214" s="112"/>
      <c r="G214" s="113" t="s">
        <v>1330</v>
      </c>
      <c r="H214" s="113">
        <v>1</v>
      </c>
      <c r="I214" s="113">
        <v>1</v>
      </c>
      <c r="J214" s="113">
        <v>1</v>
      </c>
      <c r="K214" s="113">
        <v>1</v>
      </c>
      <c r="L214" s="114">
        <v>4</v>
      </c>
      <c r="M214" s="115" t="s">
        <v>1096</v>
      </c>
      <c r="N214" s="115" t="s">
        <v>1097</v>
      </c>
      <c r="O214" s="117" t="s">
        <v>1098</v>
      </c>
      <c r="P214" s="113" t="s">
        <v>355</v>
      </c>
      <c r="Q214" s="58"/>
      <c r="R214" s="116"/>
    </row>
    <row r="215" spans="1:18" s="6" customFormat="1" ht="25.5" x14ac:dyDescent="0.25">
      <c r="A215" s="83"/>
      <c r="B215" s="108">
        <v>207</v>
      </c>
      <c r="C215" s="109" t="s">
        <v>514</v>
      </c>
      <c r="D215" s="110" t="s">
        <v>363</v>
      </c>
      <c r="E215" s="111" t="s">
        <v>1099</v>
      </c>
      <c r="F215" s="112"/>
      <c r="G215" s="113" t="s">
        <v>1331</v>
      </c>
      <c r="H215" s="113">
        <v>1</v>
      </c>
      <c r="I215" s="113">
        <v>1</v>
      </c>
      <c r="J215" s="113">
        <v>1</v>
      </c>
      <c r="K215" s="113">
        <v>1</v>
      </c>
      <c r="L215" s="114">
        <v>4</v>
      </c>
      <c r="M215" s="115" t="s">
        <v>1100</v>
      </c>
      <c r="N215" s="115"/>
      <c r="O215" s="117" t="s">
        <v>1094</v>
      </c>
      <c r="P215" s="113" t="s">
        <v>355</v>
      </c>
      <c r="Q215" s="58"/>
      <c r="R215" s="116"/>
    </row>
    <row r="216" spans="1:18" s="6" customFormat="1" ht="38.25" x14ac:dyDescent="0.25">
      <c r="A216" s="83"/>
      <c r="B216" s="108">
        <v>208</v>
      </c>
      <c r="C216" s="109" t="s">
        <v>516</v>
      </c>
      <c r="D216" s="110" t="s">
        <v>365</v>
      </c>
      <c r="E216" s="111" t="s">
        <v>1101</v>
      </c>
      <c r="F216" s="112"/>
      <c r="G216" s="113" t="s">
        <v>1332</v>
      </c>
      <c r="H216" s="113">
        <v>1</v>
      </c>
      <c r="I216" s="113">
        <v>1</v>
      </c>
      <c r="J216" s="113">
        <v>1</v>
      </c>
      <c r="K216" s="113">
        <v>1</v>
      </c>
      <c r="L216" s="114">
        <v>4</v>
      </c>
      <c r="M216" s="115" t="s">
        <v>1102</v>
      </c>
      <c r="N216" s="115" t="s">
        <v>992</v>
      </c>
      <c r="O216" s="117" t="s">
        <v>1090</v>
      </c>
      <c r="P216" s="113" t="s">
        <v>355</v>
      </c>
      <c r="Q216" s="58"/>
      <c r="R216" s="116"/>
    </row>
    <row r="217" spans="1:18" s="6" customFormat="1" ht="38.25" x14ac:dyDescent="0.25">
      <c r="A217" s="83"/>
      <c r="B217" s="124">
        <v>209</v>
      </c>
      <c r="C217" s="125" t="s">
        <v>501</v>
      </c>
      <c r="D217" s="121" t="s">
        <v>337</v>
      </c>
      <c r="E217" s="122" t="s">
        <v>654</v>
      </c>
      <c r="F217" s="126"/>
      <c r="G217" s="119" t="s">
        <v>1333</v>
      </c>
      <c r="H217" s="119"/>
      <c r="I217" s="113">
        <v>1</v>
      </c>
      <c r="J217" s="113">
        <v>1</v>
      </c>
      <c r="K217" s="113">
        <v>1</v>
      </c>
      <c r="L217" s="127">
        <v>3</v>
      </c>
      <c r="M217" s="123"/>
      <c r="N217" s="123"/>
      <c r="O217" s="117" t="s">
        <v>1103</v>
      </c>
      <c r="P217" s="119" t="s">
        <v>164</v>
      </c>
      <c r="Q217" s="57" t="s">
        <v>913</v>
      </c>
      <c r="R217" s="128"/>
    </row>
    <row r="218" spans="1:18" s="6" customFormat="1" ht="25.5" x14ac:dyDescent="0.25">
      <c r="A218" s="83"/>
      <c r="B218" s="124">
        <v>210</v>
      </c>
      <c r="C218" s="125" t="s">
        <v>501</v>
      </c>
      <c r="D218" s="121" t="s">
        <v>337</v>
      </c>
      <c r="E218" s="122" t="s">
        <v>1104</v>
      </c>
      <c r="F218" s="126"/>
      <c r="G218" s="119" t="s">
        <v>1334</v>
      </c>
      <c r="H218" s="119"/>
      <c r="I218" s="129">
        <v>1</v>
      </c>
      <c r="J218" s="129">
        <v>1</v>
      </c>
      <c r="K218" s="119"/>
      <c r="L218" s="127">
        <v>2</v>
      </c>
      <c r="M218" s="123" t="s">
        <v>1105</v>
      </c>
      <c r="N218" s="123"/>
      <c r="O218" s="123" t="s">
        <v>1106</v>
      </c>
      <c r="P218" s="119" t="s">
        <v>164</v>
      </c>
      <c r="Q218" s="57" t="s">
        <v>913</v>
      </c>
      <c r="R218" s="128"/>
    </row>
    <row r="219" spans="1:18" s="6" customFormat="1" ht="38.25" x14ac:dyDescent="0.25">
      <c r="A219" s="83"/>
      <c r="B219" s="124">
        <v>211</v>
      </c>
      <c r="C219" s="125" t="e">
        <v>#N/A</v>
      </c>
      <c r="D219" s="121" t="s">
        <v>1107</v>
      </c>
      <c r="E219" s="122" t="s">
        <v>1108</v>
      </c>
      <c r="F219" s="126"/>
      <c r="G219" s="119" t="e">
        <v>#N/A</v>
      </c>
      <c r="H219" s="113">
        <v>1</v>
      </c>
      <c r="I219" s="113">
        <v>1</v>
      </c>
      <c r="J219" s="113">
        <v>1</v>
      </c>
      <c r="K219" s="113">
        <v>1</v>
      </c>
      <c r="L219" s="127">
        <v>4</v>
      </c>
      <c r="M219" s="123" t="s">
        <v>1109</v>
      </c>
      <c r="N219" s="123"/>
      <c r="O219" s="123"/>
      <c r="P219" s="119" t="s">
        <v>164</v>
      </c>
      <c r="Q219" s="57" t="s">
        <v>913</v>
      </c>
      <c r="R219" s="128"/>
    </row>
    <row r="220" spans="1:18" s="6" customFormat="1" ht="51" x14ac:dyDescent="0.25">
      <c r="A220" s="83"/>
      <c r="B220" s="124">
        <v>212</v>
      </c>
      <c r="C220" s="125" t="s">
        <v>445</v>
      </c>
      <c r="D220" s="121" t="s">
        <v>177</v>
      </c>
      <c r="E220" s="122" t="s">
        <v>1110</v>
      </c>
      <c r="F220" s="126"/>
      <c r="G220" s="119" t="s">
        <v>1335</v>
      </c>
      <c r="H220" s="119"/>
      <c r="I220" s="119">
        <v>1</v>
      </c>
      <c r="J220" s="119"/>
      <c r="K220" s="119">
        <v>1</v>
      </c>
      <c r="L220" s="127">
        <v>2</v>
      </c>
      <c r="M220" s="123" t="s">
        <v>1111</v>
      </c>
      <c r="N220" s="123"/>
      <c r="O220" s="123" t="s">
        <v>1111</v>
      </c>
      <c r="P220" s="119" t="s">
        <v>164</v>
      </c>
      <c r="Q220" s="57" t="s">
        <v>913</v>
      </c>
      <c r="R220" s="128"/>
    </row>
    <row r="221" spans="1:18" s="6" customFormat="1" ht="38.25" x14ac:dyDescent="0.25">
      <c r="A221" s="83"/>
      <c r="B221" s="124">
        <v>213</v>
      </c>
      <c r="C221" s="125" t="s">
        <v>449</v>
      </c>
      <c r="D221" s="121" t="s">
        <v>190</v>
      </c>
      <c r="E221" s="122" t="s">
        <v>1112</v>
      </c>
      <c r="F221" s="126"/>
      <c r="G221" s="119" t="s">
        <v>1336</v>
      </c>
      <c r="H221" s="119"/>
      <c r="I221" s="119"/>
      <c r="J221" s="119">
        <v>1</v>
      </c>
      <c r="K221" s="119"/>
      <c r="L221" s="127">
        <v>1</v>
      </c>
      <c r="M221" s="123"/>
      <c r="N221" s="123"/>
      <c r="O221" s="123" t="s">
        <v>1113</v>
      </c>
      <c r="P221" s="119" t="s">
        <v>164</v>
      </c>
      <c r="Q221" s="57" t="s">
        <v>913</v>
      </c>
      <c r="R221" s="128"/>
    </row>
    <row r="222" spans="1:18" s="6" customFormat="1" ht="25.5" x14ac:dyDescent="0.25">
      <c r="A222" s="83"/>
      <c r="B222" s="124">
        <v>214</v>
      </c>
      <c r="C222" s="125" t="s">
        <v>521</v>
      </c>
      <c r="D222" s="121" t="s">
        <v>370</v>
      </c>
      <c r="E222" s="122" t="s">
        <v>1114</v>
      </c>
      <c r="F222" s="126"/>
      <c r="G222" s="119" t="s">
        <v>1337</v>
      </c>
      <c r="H222" s="119">
        <v>1</v>
      </c>
      <c r="I222" s="119">
        <v>1</v>
      </c>
      <c r="J222" s="119">
        <v>1</v>
      </c>
      <c r="K222" s="119">
        <v>1</v>
      </c>
      <c r="L222" s="127">
        <v>4</v>
      </c>
      <c r="M222" s="123" t="s">
        <v>1123</v>
      </c>
      <c r="N222" s="123"/>
      <c r="O222" s="123"/>
      <c r="P222" s="119" t="s">
        <v>334</v>
      </c>
      <c r="Q222" s="57" t="s">
        <v>367</v>
      </c>
      <c r="R222" s="128"/>
    </row>
    <row r="223" spans="1:18" s="6" customFormat="1" ht="38.25" x14ac:dyDescent="0.25">
      <c r="A223" s="83"/>
      <c r="B223" s="124">
        <v>215</v>
      </c>
      <c r="C223" s="130" t="s">
        <v>521</v>
      </c>
      <c r="D223" s="121" t="s">
        <v>370</v>
      </c>
      <c r="E223" s="122" t="s">
        <v>1115</v>
      </c>
      <c r="F223" s="126"/>
      <c r="G223" s="119" t="s">
        <v>1338</v>
      </c>
      <c r="H223" s="119">
        <v>1</v>
      </c>
      <c r="I223" s="119">
        <v>1</v>
      </c>
      <c r="J223" s="119">
        <v>1</v>
      </c>
      <c r="K223" s="119">
        <v>1</v>
      </c>
      <c r="L223" s="127">
        <v>4</v>
      </c>
      <c r="M223" s="123" t="s">
        <v>1123</v>
      </c>
      <c r="N223" s="123"/>
      <c r="O223" s="123"/>
      <c r="P223" s="119" t="s">
        <v>334</v>
      </c>
      <c r="Q223" s="57" t="s">
        <v>367</v>
      </c>
      <c r="R223" s="128"/>
    </row>
    <row r="224" spans="1:18" s="6" customFormat="1" ht="25.5" x14ac:dyDescent="0.25">
      <c r="A224" s="83"/>
      <c r="B224" s="124">
        <v>216</v>
      </c>
      <c r="C224" s="130" t="s">
        <v>521</v>
      </c>
      <c r="D224" s="121" t="s">
        <v>370</v>
      </c>
      <c r="E224" s="122" t="s">
        <v>1116</v>
      </c>
      <c r="F224" s="126"/>
      <c r="G224" s="119" t="s">
        <v>1339</v>
      </c>
      <c r="H224" s="119">
        <v>1</v>
      </c>
      <c r="I224" s="119">
        <v>1</v>
      </c>
      <c r="J224" s="119">
        <v>1</v>
      </c>
      <c r="K224" s="119">
        <v>1</v>
      </c>
      <c r="L224" s="127">
        <v>4</v>
      </c>
      <c r="M224" s="123" t="s">
        <v>1123</v>
      </c>
      <c r="N224" s="123"/>
      <c r="O224" s="123"/>
      <c r="P224" s="119" t="s">
        <v>334</v>
      </c>
      <c r="Q224" s="57" t="s">
        <v>367</v>
      </c>
      <c r="R224" s="128"/>
    </row>
    <row r="225" spans="1:18" s="6" customFormat="1" ht="25.5" x14ac:dyDescent="0.25">
      <c r="A225" s="83"/>
      <c r="B225" s="124">
        <v>217</v>
      </c>
      <c r="C225" s="125" t="s">
        <v>522</v>
      </c>
      <c r="D225" s="121" t="s">
        <v>374</v>
      </c>
      <c r="E225" s="122" t="s">
        <v>1117</v>
      </c>
      <c r="F225" s="126"/>
      <c r="G225" s="119" t="s">
        <v>1340</v>
      </c>
      <c r="H225" s="119">
        <v>1</v>
      </c>
      <c r="I225" s="119">
        <v>1</v>
      </c>
      <c r="J225" s="119">
        <v>1</v>
      </c>
      <c r="K225" s="119">
        <v>1</v>
      </c>
      <c r="L225" s="127">
        <v>4</v>
      </c>
      <c r="M225" s="123" t="s">
        <v>1123</v>
      </c>
      <c r="N225" s="123"/>
      <c r="O225" s="123"/>
      <c r="P225" s="119" t="s">
        <v>334</v>
      </c>
      <c r="Q225" s="57" t="s">
        <v>367</v>
      </c>
      <c r="R225" s="128"/>
    </row>
    <row r="226" spans="1:18" s="6" customFormat="1" ht="25.5" x14ac:dyDescent="0.25">
      <c r="A226" s="83"/>
      <c r="B226" s="124">
        <v>218</v>
      </c>
      <c r="C226" s="125" t="s">
        <v>522</v>
      </c>
      <c r="D226" s="121" t="s">
        <v>374</v>
      </c>
      <c r="E226" s="122" t="s">
        <v>1118</v>
      </c>
      <c r="F226" s="126"/>
      <c r="G226" s="119" t="s">
        <v>1341</v>
      </c>
      <c r="H226" s="119">
        <v>1</v>
      </c>
      <c r="I226" s="119">
        <v>1</v>
      </c>
      <c r="J226" s="119">
        <v>1</v>
      </c>
      <c r="K226" s="119">
        <v>1</v>
      </c>
      <c r="L226" s="127">
        <v>4</v>
      </c>
      <c r="M226" s="123" t="s">
        <v>1123</v>
      </c>
      <c r="N226" s="123"/>
      <c r="O226" s="123"/>
      <c r="P226" s="119" t="s">
        <v>334</v>
      </c>
      <c r="Q226" s="57" t="s">
        <v>367</v>
      </c>
      <c r="R226" s="128"/>
    </row>
    <row r="227" spans="1:18" s="6" customFormat="1" ht="25.5" x14ac:dyDescent="0.25">
      <c r="A227" s="83"/>
      <c r="B227" s="124">
        <v>219</v>
      </c>
      <c r="C227" s="125" t="s">
        <v>522</v>
      </c>
      <c r="D227" s="121" t="s">
        <v>374</v>
      </c>
      <c r="E227" s="122" t="s">
        <v>1119</v>
      </c>
      <c r="F227" s="126"/>
      <c r="G227" s="119" t="s">
        <v>1342</v>
      </c>
      <c r="H227" s="119">
        <v>1</v>
      </c>
      <c r="I227" s="119">
        <v>1</v>
      </c>
      <c r="J227" s="119">
        <v>1</v>
      </c>
      <c r="K227" s="119">
        <v>1</v>
      </c>
      <c r="L227" s="127">
        <v>4</v>
      </c>
      <c r="M227" s="123" t="s">
        <v>1123</v>
      </c>
      <c r="N227" s="123"/>
      <c r="O227" s="123"/>
      <c r="P227" s="119" t="s">
        <v>334</v>
      </c>
      <c r="Q227" s="57" t="s">
        <v>367</v>
      </c>
      <c r="R227" s="128"/>
    </row>
    <row r="228" spans="1:18" s="6" customFormat="1" ht="25.5" x14ac:dyDescent="0.25">
      <c r="A228" s="83"/>
      <c r="B228" s="124">
        <v>220</v>
      </c>
      <c r="C228" s="125" t="s">
        <v>522</v>
      </c>
      <c r="D228" s="121" t="s">
        <v>374</v>
      </c>
      <c r="E228" s="122" t="s">
        <v>1120</v>
      </c>
      <c r="F228" s="126"/>
      <c r="G228" s="119" t="s">
        <v>1343</v>
      </c>
      <c r="H228" s="119">
        <v>1</v>
      </c>
      <c r="I228" s="119">
        <v>1</v>
      </c>
      <c r="J228" s="119">
        <v>1</v>
      </c>
      <c r="K228" s="119">
        <v>1</v>
      </c>
      <c r="L228" s="127">
        <v>4</v>
      </c>
      <c r="M228" s="123" t="s">
        <v>1123</v>
      </c>
      <c r="N228" s="123"/>
      <c r="O228" s="123"/>
      <c r="P228" s="119" t="s">
        <v>334</v>
      </c>
      <c r="Q228" s="57" t="s">
        <v>367</v>
      </c>
      <c r="R228" s="128"/>
    </row>
    <row r="229" spans="1:18" s="6" customFormat="1" ht="51" x14ac:dyDescent="0.25">
      <c r="A229" s="83"/>
      <c r="B229" s="124">
        <v>221</v>
      </c>
      <c r="C229" s="125" t="s">
        <v>523</v>
      </c>
      <c r="D229" s="121" t="s">
        <v>378</v>
      </c>
      <c r="E229" s="122" t="s">
        <v>1121</v>
      </c>
      <c r="F229" s="126"/>
      <c r="G229" s="119" t="s">
        <v>1344</v>
      </c>
      <c r="H229" s="119">
        <v>1</v>
      </c>
      <c r="I229" s="119">
        <v>1</v>
      </c>
      <c r="J229" s="119">
        <v>1</v>
      </c>
      <c r="K229" s="119">
        <v>1</v>
      </c>
      <c r="L229" s="127">
        <v>4</v>
      </c>
      <c r="M229" s="123" t="s">
        <v>1123</v>
      </c>
      <c r="N229" s="123"/>
      <c r="O229" s="123"/>
      <c r="P229" s="119" t="s">
        <v>334</v>
      </c>
      <c r="Q229" s="57" t="s">
        <v>367</v>
      </c>
      <c r="R229" s="128"/>
    </row>
    <row r="230" spans="1:18" s="6" customFormat="1" ht="38.25" x14ac:dyDescent="0.25">
      <c r="A230" s="83"/>
      <c r="B230" s="124">
        <v>222</v>
      </c>
      <c r="C230" s="125" t="s">
        <v>523</v>
      </c>
      <c r="D230" s="121" t="s">
        <v>378</v>
      </c>
      <c r="E230" s="122" t="s">
        <v>1122</v>
      </c>
      <c r="F230" s="126"/>
      <c r="G230" s="119" t="s">
        <v>1345</v>
      </c>
      <c r="H230" s="119">
        <v>1</v>
      </c>
      <c r="I230" s="119">
        <v>1</v>
      </c>
      <c r="J230" s="119">
        <v>1</v>
      </c>
      <c r="K230" s="119">
        <v>1</v>
      </c>
      <c r="L230" s="127">
        <v>4</v>
      </c>
      <c r="M230" s="123" t="s">
        <v>1123</v>
      </c>
      <c r="N230" s="123"/>
      <c r="O230" s="123"/>
      <c r="P230" s="119" t="s">
        <v>334</v>
      </c>
      <c r="Q230" s="57" t="s">
        <v>367</v>
      </c>
      <c r="R230" s="128"/>
    </row>
    <row r="231" spans="1:18" s="6" customFormat="1" x14ac:dyDescent="0.25">
      <c r="A231" s="83"/>
      <c r="B231" s="131"/>
      <c r="C231" s="132"/>
      <c r="D231" s="132"/>
      <c r="E231" s="133"/>
      <c r="F231" s="134">
        <v>0</v>
      </c>
      <c r="G231" s="135"/>
      <c r="H231" s="135">
        <v>203</v>
      </c>
      <c r="I231" s="135">
        <v>213</v>
      </c>
      <c r="J231" s="135">
        <v>198</v>
      </c>
      <c r="K231" s="135">
        <v>204</v>
      </c>
      <c r="L231" s="136">
        <v>818</v>
      </c>
      <c r="M231" s="132"/>
      <c r="N231" s="132"/>
      <c r="O231" s="132"/>
      <c r="P231" s="135"/>
      <c r="Q231" s="137"/>
      <c r="R231" s="138"/>
    </row>
    <row r="233" spans="1:18" x14ac:dyDescent="0.25">
      <c r="J233" s="101"/>
      <c r="K233" s="101"/>
    </row>
    <row r="234" spans="1:18" x14ac:dyDescent="0.25">
      <c r="F234" s="102"/>
    </row>
  </sheetData>
  <mergeCells count="3">
    <mergeCell ref="B2:O2"/>
    <mergeCell ref="C3:O3"/>
    <mergeCell ref="H5:J5"/>
  </mergeCells>
  <dataValidations count="1">
    <dataValidation type="list" allowBlank="1" showInputMessage="1" showErrorMessage="1" sqref="M172 M21" xr:uid="{BCD1728B-87C1-4993-86A3-82B0947FBE45}"/>
  </dataValidations>
  <pageMargins left="0.7" right="0.7" top="0.75" bottom="0.75" header="0.3" footer="0.3"/>
  <drawing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5" ma:contentTypeDescription="Create a new document." ma:contentTypeScope="" ma:versionID="deb50aa22d6e48c0fc0c94fb4c229e08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a4e4ce7e633ab59e9e352a7430f06edf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1095a32-e1ad-445e-9290-a46291c61111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C0C4D0-FB11-4475-8D0C-B9932FF2B8D4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da0356f3-83b3-42db-a4ea-d0e11b8bbdec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8dedfef6-c5ba-4a3e-af87-6a55fe944720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E8D0D96-0942-4537-94BF-230785CB68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EF687F-CFBF-428F-A503-13BFF8E7F6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</vt:lpstr>
      <vt:lpstr>Formulario Producto</vt:lpstr>
      <vt:lpstr>POA 2026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Durán</dc:creator>
  <cp:lastModifiedBy>Daniel Durán</cp:lastModifiedBy>
  <dcterms:created xsi:type="dcterms:W3CDTF">2026-02-19T16:40:40Z</dcterms:created>
  <dcterms:modified xsi:type="dcterms:W3CDTF">2026-02-19T18:04:53Z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MediaServiceImageTags">
    <vt:lpwstr/>
  </property>
</Properties>
</file>