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elissa.cabrera\Desktop\"/>
    </mc:Choice>
  </mc:AlternateContent>
  <bookViews>
    <workbookView xWindow="0" yWindow="600" windowWidth="28800" windowHeight="11685"/>
  </bookViews>
  <sheets>
    <sheet name="CXP (2)" sheetId="1" r:id="rId1"/>
  </sheets>
  <definedNames>
    <definedName name="_xlnm.Print_Area" localSheetId="0">'CXP (2)'!$A$1:$J$155</definedName>
    <definedName name="_xlnm.Print_Titles" localSheetId="0">'CXP (2)'!$1:$8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F148" i="1"/>
</calcChain>
</file>

<file path=xl/sharedStrings.xml><?xml version="1.0" encoding="utf-8"?>
<sst xmlns="http://schemas.openxmlformats.org/spreadsheetml/2006/main" count="852" uniqueCount="386">
  <si>
    <t>Encargado de Contabilidad</t>
  </si>
  <si>
    <t>Melissa Cabrera</t>
  </si>
  <si>
    <t>Miguel Rivera</t>
  </si>
  <si>
    <t xml:space="preserve">TOTAL </t>
  </si>
  <si>
    <t>PAGO</t>
  </si>
  <si>
    <t>31/12/2022</t>
  </si>
  <si>
    <t>MANT.VEHICULO CNSS</t>
  </si>
  <si>
    <t>SANTO DOMINGO MOTORS COMPANY S.A.</t>
  </si>
  <si>
    <t>101008067</t>
  </si>
  <si>
    <t>B1500021624</t>
  </si>
  <si>
    <t>B1500021537</t>
  </si>
  <si>
    <t>B1500021538</t>
  </si>
  <si>
    <t>EVAL.DICTAMEN Y MOVILIDAD, MAY</t>
  </si>
  <si>
    <t>LUZ CELESTE PEREZ LABOURT</t>
  </si>
  <si>
    <t>01800092007</t>
  </si>
  <si>
    <t>B1500000175</t>
  </si>
  <si>
    <t>COMPRA CONO REFLEXTORES</t>
  </si>
  <si>
    <t>La Innovación</t>
  </si>
  <si>
    <t>101005831</t>
  </si>
  <si>
    <t>B1500019633</t>
  </si>
  <si>
    <t>CORONA FUNEBRE</t>
  </si>
  <si>
    <t>JARDIN ILUSIONES, SRL</t>
  </si>
  <si>
    <t>101863706</t>
  </si>
  <si>
    <t>B1500001161</t>
  </si>
  <si>
    <t>ENVIO DUCUMENTOS,14/06/2022</t>
  </si>
  <si>
    <t>INSTITUTO POSTAL DOMINICANO</t>
  </si>
  <si>
    <t>401500256</t>
  </si>
  <si>
    <t>B1500001665</t>
  </si>
  <si>
    <t>ENVIO DUCUMENTOS,13/06/2022</t>
  </si>
  <si>
    <t>B1500001656</t>
  </si>
  <si>
    <t>DIAGRAM. MEMORIA CNSS-2021</t>
  </si>
  <si>
    <t>GRUPO GARME,SRL</t>
  </si>
  <si>
    <t>131293468</t>
  </si>
  <si>
    <t>B1500000024</t>
  </si>
  <si>
    <t>ELECTRICIDAD CMR-II,01/5-01/6</t>
  </si>
  <si>
    <t>EDENORTE DOMINICANA, S.A</t>
  </si>
  <si>
    <t>101821256</t>
  </si>
  <si>
    <t>B1500290895</t>
  </si>
  <si>
    <t>ALMACEN DE ARCHIVOS,19/5-20/6</t>
  </si>
  <si>
    <t>EDEESTE</t>
  </si>
  <si>
    <t>101820217</t>
  </si>
  <si>
    <t>B1500214462</t>
  </si>
  <si>
    <t>COMPRA AGUA 25/06/2022</t>
  </si>
  <si>
    <t>AGUA PLANETA AZUL,S.A</t>
  </si>
  <si>
    <t>101503939</t>
  </si>
  <si>
    <t>B1500137916</t>
  </si>
  <si>
    <t>COMPRA AGUA,20/06/2022</t>
  </si>
  <si>
    <t>B1500137866</t>
  </si>
  <si>
    <t>COMPRA AGUA,17/06/2022</t>
  </si>
  <si>
    <t>B1500136594</t>
  </si>
  <si>
    <t>COMPRA AGUA,13/06/2022</t>
  </si>
  <si>
    <t>B1500137775</t>
  </si>
  <si>
    <t>COMPRA AGUA,06/06/2022</t>
  </si>
  <si>
    <t>B1500136569</t>
  </si>
  <si>
    <t>B1500137545</t>
  </si>
  <si>
    <t>COMPRA AIRES ACONDICIONADOS</t>
  </si>
  <si>
    <t>SOLUCIONES CORPORATIVAS,SRL</t>
  </si>
  <si>
    <t>130408637</t>
  </si>
  <si>
    <t>B1500000016</t>
  </si>
  <si>
    <t>SUMINISTRO DE INFORMATICAS</t>
  </si>
  <si>
    <t>Productive Business Solutions Dom. S.A</t>
  </si>
  <si>
    <t>101025506</t>
  </si>
  <si>
    <t>B1500002562</t>
  </si>
  <si>
    <t>MATERIALES Y UTILES INFORMATICOS</t>
  </si>
  <si>
    <t>B1500002379</t>
  </si>
  <si>
    <t>EVAL. DICTAMEN Y MOVILIDAD,MAY</t>
  </si>
  <si>
    <t>MARCEL ALEXIS JOSE BACO ERO</t>
  </si>
  <si>
    <t>04700000724</t>
  </si>
  <si>
    <t>B1500000102</t>
  </si>
  <si>
    <t>REPARACION FALLA PLANTA ELECT</t>
  </si>
  <si>
    <t>ELECTROM, SAS</t>
  </si>
  <si>
    <t>101103612</t>
  </si>
  <si>
    <t>B1500000835</t>
  </si>
  <si>
    <t>ALQ. LOCAL CMR-II,ENE-ABR/2022</t>
  </si>
  <si>
    <t>RAYSA ALTAGRACIA FRANCO MIRANDA</t>
  </si>
  <si>
    <t>03102267295</t>
  </si>
  <si>
    <t>B1500000097</t>
  </si>
  <si>
    <t>EVAL.DICTAMEN Y MOVILIDAD,MAY</t>
  </si>
  <si>
    <t>RAFAELINA M. CONCEPCION LANTIGUA</t>
  </si>
  <si>
    <t>04700024807</t>
  </si>
  <si>
    <t>B1500000116</t>
  </si>
  <si>
    <t>AGUA Y ALCANT.CMR-II,MAY/2022</t>
  </si>
  <si>
    <t>CORAASAN</t>
  </si>
  <si>
    <t>402006238</t>
  </si>
  <si>
    <t>B1500021461</t>
  </si>
  <si>
    <t>RECOGIDA BASURA,CMR-II,JUN/22</t>
  </si>
  <si>
    <t>Ayuntamiento Municipio de Santiago</t>
  </si>
  <si>
    <t>402002364</t>
  </si>
  <si>
    <t>B1500003548</t>
  </si>
  <si>
    <t>ALMUERZO EMPLEADOS DIC. 2021</t>
  </si>
  <si>
    <t>PA CATERING, SRL</t>
  </si>
  <si>
    <t>131155091</t>
  </si>
  <si>
    <t>B1500001845</t>
  </si>
  <si>
    <t>PUBLICIDAD</t>
  </si>
  <si>
    <t>JUAN ISIDRO NUÑEZ CARABALLO</t>
  </si>
  <si>
    <t>4702070923</t>
  </si>
  <si>
    <t>B1500000036</t>
  </si>
  <si>
    <t>REALIZACION TALLER</t>
  </si>
  <si>
    <t>SKETCHPROM SRL</t>
  </si>
  <si>
    <t>131309607</t>
  </si>
  <si>
    <t>B1500000333</t>
  </si>
  <si>
    <t>SERV. CATERING ACTIV. CNSS</t>
  </si>
  <si>
    <t>DISLA URIBE KONCEPTO, SRL</t>
  </si>
  <si>
    <t>130952371</t>
  </si>
  <si>
    <t>B1500001815</t>
  </si>
  <si>
    <t>B1500001814</t>
  </si>
  <si>
    <t>B1500001813</t>
  </si>
  <si>
    <t>B1500001812</t>
  </si>
  <si>
    <t>B1500001811</t>
  </si>
  <si>
    <t>B1500001810</t>
  </si>
  <si>
    <t>B1500001809</t>
  </si>
  <si>
    <t>B1500001808</t>
  </si>
  <si>
    <t>B1500001807</t>
  </si>
  <si>
    <t>B1500001806</t>
  </si>
  <si>
    <t>Yocasta Fernández Javier</t>
  </si>
  <si>
    <t>00105716955</t>
  </si>
  <si>
    <t>B1500000050</t>
  </si>
  <si>
    <t>VIOLETA LUNA</t>
  </si>
  <si>
    <t>00200492171</t>
  </si>
  <si>
    <t>B1500000185</t>
  </si>
  <si>
    <t>RITA ELENA OGANDO SANTOS</t>
  </si>
  <si>
    <t>01200077103</t>
  </si>
  <si>
    <t>B1500000063</t>
  </si>
  <si>
    <t>RAQUEL M. BARRANCO VENTURA</t>
  </si>
  <si>
    <t>01000067890</t>
  </si>
  <si>
    <t>B1500000230</t>
  </si>
  <si>
    <t>MAXIMA MENDEZ CASTILLO</t>
  </si>
  <si>
    <t>00110504909</t>
  </si>
  <si>
    <t>B1500000124</t>
  </si>
  <si>
    <t>B1500000122</t>
  </si>
  <si>
    <t>JOSE PAUL RODRIGUEZ MANCEBO</t>
  </si>
  <si>
    <t>00101142743</t>
  </si>
  <si>
    <t>B1500000316</t>
  </si>
  <si>
    <t>JOSE J. FERNANDEZ DELGADO</t>
  </si>
  <si>
    <t>05600605306</t>
  </si>
  <si>
    <t>B1500000171</t>
  </si>
  <si>
    <t>FRANKLIN FRANCISCO MILIAN CAPELLAN</t>
  </si>
  <si>
    <t>04701007827</t>
  </si>
  <si>
    <t>B1500000225</t>
  </si>
  <si>
    <t>FABIO REYES GARCIA</t>
  </si>
  <si>
    <t>00101855021</t>
  </si>
  <si>
    <t>Dulce M. Soto Fernández</t>
  </si>
  <si>
    <t>00101682698</t>
  </si>
  <si>
    <t>B1500000052</t>
  </si>
  <si>
    <t>CARMEN ROSA PERALTA</t>
  </si>
  <si>
    <t>03100663073</t>
  </si>
  <si>
    <t>B1500000141</t>
  </si>
  <si>
    <t>BRUNO EMIGDIO CALDERON TRONCOSO</t>
  </si>
  <si>
    <t>00100029503</t>
  </si>
  <si>
    <t>B1500000079</t>
  </si>
  <si>
    <t>ASIST.CTD/SISARIL ABR.Y MAY/22</t>
  </si>
  <si>
    <t>B1500000078</t>
  </si>
  <si>
    <t>ALQ. LOCAL OFIC. EDIF. LA CUMB</t>
  </si>
  <si>
    <t>APARTA HOTEL PLAZA NACO,SRL</t>
  </si>
  <si>
    <t>101157216</t>
  </si>
  <si>
    <t>ANGEL MATEO GIL</t>
  </si>
  <si>
    <t>02700022417</t>
  </si>
  <si>
    <t>B1500000243</t>
  </si>
  <si>
    <t>ALEJANDRA DEL CARMEN ANIDO HERRERA</t>
  </si>
  <si>
    <t>03100325053</t>
  </si>
  <si>
    <t>B1500000060</t>
  </si>
  <si>
    <t>Adalgiza Olivier Ravelo</t>
  </si>
  <si>
    <t>00108260621</t>
  </si>
  <si>
    <t>B1500000076</t>
  </si>
  <si>
    <t>REPRES. CMN EN CTD-SIPEN,ABR</t>
  </si>
  <si>
    <t>B1500000077</t>
  </si>
  <si>
    <t>COMPRA TICKET COMBUSTIBLE</t>
  </si>
  <si>
    <t>SUNIX PETROLEUM, SRL</t>
  </si>
  <si>
    <t>130192731</t>
  </si>
  <si>
    <t>B1500078682</t>
  </si>
  <si>
    <t>SERV.CATERING ACTIVIDAD CNSS</t>
  </si>
  <si>
    <t>OROX INVERSIONES,SRL</t>
  </si>
  <si>
    <t>130582548</t>
  </si>
  <si>
    <t>B1500001065</t>
  </si>
  <si>
    <t>B1500001064</t>
  </si>
  <si>
    <t>SERVICIO DE CATERING ACT/CNSS</t>
  </si>
  <si>
    <t>B1500001062</t>
  </si>
  <si>
    <t>B1500001061</t>
  </si>
  <si>
    <t>SERV.DE CATERING ACTIV.CNSS</t>
  </si>
  <si>
    <t>B1500001058</t>
  </si>
  <si>
    <t>EVENTO SEMANA DE LA S.S</t>
  </si>
  <si>
    <t>HOTELES NACIONALES, S.A</t>
  </si>
  <si>
    <t>101037849</t>
  </si>
  <si>
    <t>B1500000954</t>
  </si>
  <si>
    <t>SERV. INTERNET,JUN/2022</t>
  </si>
  <si>
    <t>MR NETWORKING,S.R.L</t>
  </si>
  <si>
    <t>130432899</t>
  </si>
  <si>
    <t>B1500000176</t>
  </si>
  <si>
    <t>SEGURO DE VIDA EMPL.JUN/2022</t>
  </si>
  <si>
    <t>MAPFRE BHD COMPAÑIA DE SEGUROS,S.A</t>
  </si>
  <si>
    <t>101069912</t>
  </si>
  <si>
    <t>B1500000812</t>
  </si>
  <si>
    <t>SEGURO VIDA EMPL.MAYO/2022</t>
  </si>
  <si>
    <t>B1500000804</t>
  </si>
  <si>
    <t>SEGURO VIDA EMPL.ABRIL/2022</t>
  </si>
  <si>
    <t>B1500000778</t>
  </si>
  <si>
    <t>AGUA Y ALVANT.CMR-I,01/05-31/5</t>
  </si>
  <si>
    <t>INAPA</t>
  </si>
  <si>
    <t>401007452</t>
  </si>
  <si>
    <t>B1500239880</t>
  </si>
  <si>
    <t>ADQ. ALIM Y BEBIDAS</t>
  </si>
  <si>
    <t>GRUPO CONAMAR,SRL</t>
  </si>
  <si>
    <t>131960431</t>
  </si>
  <si>
    <t>B1500000083</t>
  </si>
  <si>
    <t>B1500000074</t>
  </si>
  <si>
    <t>SERVICIO AGUA JUNIO/22</t>
  </si>
  <si>
    <t>CAASD</t>
  </si>
  <si>
    <t>401037272</t>
  </si>
  <si>
    <t>B1500095702</t>
  </si>
  <si>
    <t>AGUA TORRE CNSS, JUNIO/22</t>
  </si>
  <si>
    <t>B1500095742</t>
  </si>
  <si>
    <t>AGUA ALMACEN JUNIO/22</t>
  </si>
  <si>
    <t>B1500096322</t>
  </si>
  <si>
    <t>RECOGIDA BASURA CNSS.JUN/22</t>
  </si>
  <si>
    <t>AYUNTAMIENTO DEL DISTRITO NACIONAL</t>
  </si>
  <si>
    <t>401007479</t>
  </si>
  <si>
    <t>B1500034269</t>
  </si>
  <si>
    <t>RECOGIDA BASURA ALMC.JUN/22</t>
  </si>
  <si>
    <t>B1500034076</t>
  </si>
  <si>
    <t>COMPRA TRES (3) IMPRESORAS</t>
  </si>
  <si>
    <t>RAMIREZ &amp; MOJICA ENVOY PACK COURIER EXPRESS SRL</t>
  </si>
  <si>
    <t>131505635</t>
  </si>
  <si>
    <t>B1500001050</t>
  </si>
  <si>
    <t>EVAL. DICTAMEN Y MOVILIDAD,ABR</t>
  </si>
  <si>
    <t>B1500000101</t>
  </si>
  <si>
    <t>COLOCACION BANNER PUBL.ABR/22</t>
  </si>
  <si>
    <t>FOROS GENERALES, SRL</t>
  </si>
  <si>
    <t>131221289</t>
  </si>
  <si>
    <t>B1500000017</t>
  </si>
  <si>
    <t>COMPRA AGUA 25/05/2022</t>
  </si>
  <si>
    <t>B1500136542</t>
  </si>
  <si>
    <t>COMPRA AGUA 30/05/2022</t>
  </si>
  <si>
    <t>B1500137485</t>
  </si>
  <si>
    <t>COMPRA AGUA 23/05/2022</t>
  </si>
  <si>
    <t>B1500136443</t>
  </si>
  <si>
    <t>COMPRA AGUA 16/05/2022</t>
  </si>
  <si>
    <t>B1500145408</t>
  </si>
  <si>
    <t>COMPRA AGUA 11/05/2022</t>
  </si>
  <si>
    <t>B1500136166</t>
  </si>
  <si>
    <t>COMPRA AGUA 09/05/2022</t>
  </si>
  <si>
    <t>B1500145396</t>
  </si>
  <si>
    <t>COMPRA CAFETERA ELECTRICA</t>
  </si>
  <si>
    <t>Actualidades V D, S.A</t>
  </si>
  <si>
    <t>101512369</t>
  </si>
  <si>
    <t>B1500000991</t>
  </si>
  <si>
    <t>CARGADOR ORIGINAL P/LAPTOP</t>
  </si>
  <si>
    <t>B1500001068</t>
  </si>
  <si>
    <t>MATERIALES Y UTILES SANITARIOS</t>
  </si>
  <si>
    <t>PSIDIUM SOFT,SRL</t>
  </si>
  <si>
    <t>131959156</t>
  </si>
  <si>
    <t>B1500000033</t>
  </si>
  <si>
    <t>MANT.IMPRESORAS CNSS</t>
  </si>
  <si>
    <t>B1500002555</t>
  </si>
  <si>
    <t>B1500002363</t>
  </si>
  <si>
    <t>COMPRA PANEL Y BOMBILLO LED</t>
  </si>
  <si>
    <t>OBELCA SRL</t>
  </si>
  <si>
    <t>132118881</t>
  </si>
  <si>
    <t>B1500000197</t>
  </si>
  <si>
    <t>MATERIALES Y UTILES DE LIMPIEZA</t>
  </si>
  <si>
    <t>B1500000075</t>
  </si>
  <si>
    <t>ESPACIO PAGADO,DIA NACIONAL SS</t>
  </si>
  <si>
    <t>EDITORA HOY, S.A.S</t>
  </si>
  <si>
    <t>101098376</t>
  </si>
  <si>
    <t>B1500005097</t>
  </si>
  <si>
    <t>SERVICIO LIMPIEZA,FEB,MAR.,ABR</t>
  </si>
  <si>
    <t>INVERSIONES SANFRA,SRL</t>
  </si>
  <si>
    <t>131401945</t>
  </si>
  <si>
    <t>B1500000430</t>
  </si>
  <si>
    <t>CMR-I,10/04 AL 11/05/2022</t>
  </si>
  <si>
    <t>EDESUR DOMINICANA,S.A</t>
  </si>
  <si>
    <t>101821248</t>
  </si>
  <si>
    <t>B1500297825</t>
  </si>
  <si>
    <t>OFIC.EDIF. LA CUMBRE,18/4-17/5</t>
  </si>
  <si>
    <t>B1500295035</t>
  </si>
  <si>
    <t>TORRE CNSS,04/04 AL 04/05/2022</t>
  </si>
  <si>
    <t>B1500295026</t>
  </si>
  <si>
    <t>CMN-0,06/04 AL 05/05/2022</t>
  </si>
  <si>
    <t>B1500294982</t>
  </si>
  <si>
    <t>CMN-0,11/10-11/05/2022</t>
  </si>
  <si>
    <t>B1500294952</t>
  </si>
  <si>
    <t>ALMACEN ARCHIVOS,17/02 - 18/03</t>
  </si>
  <si>
    <t>B1500199294</t>
  </si>
  <si>
    <t>ALMACEN ARCHIVO,18/4-19/5</t>
  </si>
  <si>
    <t>B1500208959</t>
  </si>
  <si>
    <t>AGUA ALAMACEN,MAYO 2022</t>
  </si>
  <si>
    <t>B1500093504</t>
  </si>
  <si>
    <t>AGUA TORRE CNSS,MAYO 2022</t>
  </si>
  <si>
    <t>B1500092925</t>
  </si>
  <si>
    <t>AGUA ALMACEN,ABRIL 2022</t>
  </si>
  <si>
    <t>B1500092179</t>
  </si>
  <si>
    <t>AGUA TORR, ABRIL 2022</t>
  </si>
  <si>
    <t>B1500091596</t>
  </si>
  <si>
    <t>AGUA TORRE CNSS,ABRIL 2022</t>
  </si>
  <si>
    <t>B1500091556</t>
  </si>
  <si>
    <t>SERVICIO AGUA MAYO/2022</t>
  </si>
  <si>
    <t>B1500092885</t>
  </si>
  <si>
    <t>SERV. AUDIOVISUALES SEMANA SS</t>
  </si>
  <si>
    <t>WTV. World Television, SRL.</t>
  </si>
  <si>
    <t>130283044</t>
  </si>
  <si>
    <t>B1500000154</t>
  </si>
  <si>
    <t>DISENO Y LINEA GRAF; SEMANA SS</t>
  </si>
  <si>
    <t>B1500000023</t>
  </si>
  <si>
    <t>IDESIP</t>
  </si>
  <si>
    <t>430059234</t>
  </si>
  <si>
    <t>B1500000262</t>
  </si>
  <si>
    <t>CENA P/SEGURIDAD, ABR/2022</t>
  </si>
  <si>
    <t>B1500001057</t>
  </si>
  <si>
    <t>ALMUERZO P/SEGURIDAD,ABR/2022</t>
  </si>
  <si>
    <t>B1500001056</t>
  </si>
  <si>
    <t>ALMUERZO EMPL.CNSS,ABR/2022</t>
  </si>
  <si>
    <t>B1500001055</t>
  </si>
  <si>
    <t>ALMUERZO P/SEGURIDAD,MAR/22</t>
  </si>
  <si>
    <t>B1500001054</t>
  </si>
  <si>
    <t>CENA P/SEGURIDAD CNSS,MAR/</t>
  </si>
  <si>
    <t>B1500001053</t>
  </si>
  <si>
    <t>AMUERZOS EMPL. MARZ/2022</t>
  </si>
  <si>
    <t>B1500001052</t>
  </si>
  <si>
    <t>CENA SEGURIDAD,FEB/2022</t>
  </si>
  <si>
    <t>B1500001051</t>
  </si>
  <si>
    <t>ALMUERZO SEGURIDAD,FEB/2022</t>
  </si>
  <si>
    <t>ALMUERZO PERS.CNSS,FEB/2022</t>
  </si>
  <si>
    <t>B1500001049</t>
  </si>
  <si>
    <t>ALMUEZOS P/SEGURIDAD,ENE/2022</t>
  </si>
  <si>
    <t>B1500001048</t>
  </si>
  <si>
    <t>CENA P/SEGURIDAD,ENE/2022</t>
  </si>
  <si>
    <t>B1500001047</t>
  </si>
  <si>
    <t>ALMUERZO PERS. CNSS,ENE/2022</t>
  </si>
  <si>
    <t>B1500001046</t>
  </si>
  <si>
    <t>REPARAC. GRIETA OFICINA SUB-GT</t>
  </si>
  <si>
    <t>CRF CONSTRUCTORA,SRL</t>
  </si>
  <si>
    <t>130967857</t>
  </si>
  <si>
    <t>B1500000014</t>
  </si>
  <si>
    <t>CONST.SALIDA GASES PLANTA ELEC</t>
  </si>
  <si>
    <t>CONSTRUCCIONES DE OBRAS CIVILES EN GENERAL COCIGRAL,SRL</t>
  </si>
  <si>
    <t>132466454</t>
  </si>
  <si>
    <t>B1500000001</t>
  </si>
  <si>
    <t>FLOTA EMPLEADOS,MAY/2022</t>
  </si>
  <si>
    <t>COMPAÑIA DOM.DE TELEFONOS,S.A</t>
  </si>
  <si>
    <t>101001577</t>
  </si>
  <si>
    <t>B1500170930</t>
  </si>
  <si>
    <t>EJECUTIVO CNSS,MAYO 2022</t>
  </si>
  <si>
    <t>B1500170299</t>
  </si>
  <si>
    <t>MODEN INTERNET CGCNSS,MAY/22</t>
  </si>
  <si>
    <t>B1500170874</t>
  </si>
  <si>
    <t>INTERNET Y TEL. CGCNSS,MAY/22</t>
  </si>
  <si>
    <t>B1500170931</t>
  </si>
  <si>
    <t>CENTRAL CGCNSS,MAYO 2022</t>
  </si>
  <si>
    <t>B1500170304</t>
  </si>
  <si>
    <t>SUMARIA CNSS, MAYO 2022</t>
  </si>
  <si>
    <t>B1500170303</t>
  </si>
  <si>
    <t>TRANS. IDA Y VUELTA ACT.CNSS</t>
  </si>
  <si>
    <t>TURISTRANS TRANSPORTE Y SERVICIOS,SRL</t>
  </si>
  <si>
    <t>131547036</t>
  </si>
  <si>
    <t>B1500000311</t>
  </si>
  <si>
    <t>PLACA DE RECONOC. P/EMPL. CNSS</t>
  </si>
  <si>
    <t>TEXMARK GROUP,SRL</t>
  </si>
  <si>
    <t>131703712</t>
  </si>
  <si>
    <t>COMPRA T-SHIRT P/ ACTIV.CNSS</t>
  </si>
  <si>
    <t>Multigrabado S.R.L</t>
  </si>
  <si>
    <t>101689341</t>
  </si>
  <si>
    <t>B1500001288</t>
  </si>
  <si>
    <t>EVAL.DCITAMEN Y MOVILIDAD,ABRI</t>
  </si>
  <si>
    <t>B1500000123</t>
  </si>
  <si>
    <t>B1500000121</t>
  </si>
  <si>
    <t>COMPRA BATERIAS P/PLANTA ELECT</t>
  </si>
  <si>
    <t>B1500000814</t>
  </si>
  <si>
    <t>ESPACIO PAGADO,RESOL.NO.537-11</t>
  </si>
  <si>
    <t>EDITORA DEL CARIBE, C POR A</t>
  </si>
  <si>
    <t>101003561</t>
  </si>
  <si>
    <t>B1500003890</t>
  </si>
  <si>
    <t>EVAL.DICTAMEN Y MOVILIDAD,ABR</t>
  </si>
  <si>
    <t>B1500000240</t>
  </si>
  <si>
    <t>ESTADO</t>
  </si>
  <si>
    <t>FECHA FIN DE FACTURA</t>
  </si>
  <si>
    <t>MONTO PENDIENTE</t>
  </si>
  <si>
    <t>MONTO PAGADO</t>
  </si>
  <si>
    <t>MONTO FACTURADO</t>
  </si>
  <si>
    <t>CONCEPTO</t>
  </si>
  <si>
    <t>SUPLIDOR</t>
  </si>
  <si>
    <t>RNC</t>
  </si>
  <si>
    <t>FECHA</t>
  </si>
  <si>
    <t>FACTURA NCF</t>
  </si>
  <si>
    <t>Valores en RD$</t>
  </si>
  <si>
    <t>Consejo Nacional de Seguridad Social</t>
  </si>
  <si>
    <t>Directora Financiera</t>
  </si>
  <si>
    <t>Relacion de pagos a suplidores al 30/06/2022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</si>
</sst>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dd/mm/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u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vertical="center" wrapText="1"/>
    </xf>
    <xf numFmtId="164" fontId="6" fillId="2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4" fontId="6" fillId="2" borderId="1" xfId="1" applyFont="1" applyFill="1" applyBorder="1" applyAlignment="1">
      <alignment vertical="center" wrapText="1"/>
    </xf>
    <xf numFmtId="0" fontId="7" fillId="0" borderId="1" xfId="0" applyFont="1" applyBorder="1" applyAlignment="1"/>
    <xf numFmtId="14" fontId="7" fillId="0" borderId="1" xfId="0" applyNumberFormat="1" applyFont="1" applyBorder="1" applyAlignment="1"/>
    <xf numFmtId="0" fontId="7" fillId="0" borderId="1" xfId="0" applyFont="1" applyBorder="1" applyAlignment="1">
      <alignment vertical="center"/>
    </xf>
    <xf numFmtId="164" fontId="7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44" fontId="7" fillId="0" borderId="1" xfId="1" applyFont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vertical="center" wrapText="1"/>
    </xf>
    <xf numFmtId="44" fontId="7" fillId="2" borderId="1" xfId="1" applyFont="1" applyFill="1" applyBorder="1" applyAlignment="1">
      <alignment vertical="center"/>
    </xf>
    <xf numFmtId="14" fontId="7" fillId="0" borderId="1" xfId="0" applyNumberFormat="1" applyFont="1" applyBorder="1" applyAlignment="1">
      <alignment vertical="center" wrapText="1"/>
    </xf>
    <xf numFmtId="164" fontId="7" fillId="0" borderId="1" xfId="0" quotePrefix="1" applyNumberFormat="1" applyFont="1" applyBorder="1" applyAlignment="1">
      <alignment vertical="center"/>
    </xf>
    <xf numFmtId="0" fontId="5" fillId="0" borderId="0" xfId="0" applyFont="1"/>
    <xf numFmtId="0" fontId="3" fillId="2" borderId="0" xfId="0" applyFont="1" applyFill="1"/>
    <xf numFmtId="14" fontId="7" fillId="2" borderId="1" xfId="0" applyNumberFormat="1" applyFont="1" applyFill="1" applyBorder="1" applyAlignment="1">
      <alignment vertical="center" wrapText="1"/>
    </xf>
    <xf numFmtId="14" fontId="7" fillId="2" borderId="1" xfId="0" applyNumberFormat="1" applyFont="1" applyFill="1" applyBorder="1" applyAlignment="1">
      <alignment vertical="center"/>
    </xf>
    <xf numFmtId="14" fontId="7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wrapText="1"/>
    </xf>
    <xf numFmtId="44" fontId="7" fillId="0" borderId="1" xfId="1" applyFont="1" applyBorder="1" applyAlignment="1">
      <alignment vertical="center" wrapText="1"/>
    </xf>
    <xf numFmtId="164" fontId="7" fillId="0" borderId="1" xfId="0" applyNumberFormat="1" applyFont="1" applyBorder="1" applyAlignment="1"/>
    <xf numFmtId="0" fontId="6" fillId="0" borderId="1" xfId="0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44" fontId="6" fillId="0" borderId="1" xfId="1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44" fontId="5" fillId="0" borderId="1" xfId="1" applyFont="1" applyBorder="1" applyAlignment="1"/>
    <xf numFmtId="0" fontId="3" fillId="0" borderId="1" xfId="0" applyFont="1" applyBorder="1" applyAlignment="1"/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39" fontId="3" fillId="0" borderId="0" xfId="0" applyNumberFormat="1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center" indent="1"/>
    </xf>
    <xf numFmtId="0" fontId="9" fillId="0" borderId="0" xfId="0" applyFont="1" applyBorder="1" applyAlignment="1"/>
    <xf numFmtId="0" fontId="9" fillId="0" borderId="0" xfId="0" applyFont="1" applyBorder="1" applyAlignment="1">
      <alignment horizontal="right"/>
    </xf>
    <xf numFmtId="0" fontId="9" fillId="0" borderId="0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0</xdr:rowOff>
    </xdr:from>
    <xdr:to>
      <xdr:col>2</xdr:col>
      <xdr:colOff>324069</xdr:colOff>
      <xdr:row>6</xdr:row>
      <xdr:rowOff>38287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190500"/>
          <a:ext cx="1571844" cy="13432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2:K153"/>
  <sheetViews>
    <sheetView showGridLines="0" tabSelected="1" zoomScaleNormal="100" zoomScaleSheetLayoutView="100" workbookViewId="0">
      <selection activeCell="B16" sqref="B16"/>
    </sheetView>
  </sheetViews>
  <sheetFormatPr baseColWidth="10" defaultRowHeight="14.25" x14ac:dyDescent="0.2"/>
  <cols>
    <col min="1" max="1" width="12.28515625" style="1" bestFit="1" customWidth="1"/>
    <col min="2" max="2" width="10.140625" style="2" bestFit="1" customWidth="1"/>
    <col min="3" max="3" width="12" style="3" bestFit="1" customWidth="1"/>
    <col min="4" max="4" width="65.42578125" style="1" customWidth="1"/>
    <col min="5" max="5" width="34.140625" style="4" bestFit="1" customWidth="1"/>
    <col min="6" max="6" width="16.85546875" style="4" bestFit="1" customWidth="1"/>
    <col min="7" max="7" width="12.28515625" style="4" bestFit="1" customWidth="1"/>
    <col min="8" max="8" width="10.5703125" style="5" bestFit="1" customWidth="1"/>
    <col min="9" max="9" width="12.85546875" style="5" bestFit="1" customWidth="1"/>
    <col min="10" max="10" width="6.5703125" style="5" bestFit="1" customWidth="1"/>
    <col min="11" max="16384" width="11.42578125" style="4"/>
  </cols>
  <sheetData>
    <row r="2" spans="1:11" ht="28.5" customHeight="1" x14ac:dyDescent="0.4">
      <c r="A2" s="6" t="s">
        <v>383</v>
      </c>
      <c r="B2" s="6"/>
      <c r="C2" s="6"/>
      <c r="D2" s="6"/>
      <c r="E2" s="6"/>
      <c r="F2" s="6"/>
      <c r="G2" s="6"/>
      <c r="H2" s="6"/>
      <c r="I2" s="6"/>
      <c r="J2" s="6"/>
      <c r="K2" s="7"/>
    </row>
    <row r="3" spans="1:11" ht="15" x14ac:dyDescent="0.25">
      <c r="A3" s="8" t="s">
        <v>385</v>
      </c>
      <c r="B3" s="8"/>
      <c r="C3" s="8"/>
      <c r="D3" s="8"/>
      <c r="E3" s="8"/>
      <c r="F3" s="8"/>
      <c r="G3" s="8"/>
      <c r="H3" s="8"/>
      <c r="I3" s="8"/>
      <c r="J3" s="8"/>
    </row>
    <row r="4" spans="1:11" ht="15" customHeight="1" x14ac:dyDescent="0.25">
      <c r="A4" s="9" t="s">
        <v>382</v>
      </c>
      <c r="B4" s="9"/>
      <c r="C4" s="9"/>
      <c r="D4" s="9"/>
      <c r="E4" s="9"/>
      <c r="F4" s="9"/>
      <c r="G4" s="9"/>
      <c r="H4" s="9"/>
      <c r="I4" s="9"/>
      <c r="J4" s="9"/>
    </row>
    <row r="5" spans="1:11" ht="15" customHeight="1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</row>
    <row r="6" spans="1:11" ht="1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</row>
    <row r="7" spans="1:1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</row>
    <row r="8" spans="1:11" ht="45" x14ac:dyDescent="0.25">
      <c r="A8" s="11" t="s">
        <v>381</v>
      </c>
      <c r="B8" s="11" t="s">
        <v>380</v>
      </c>
      <c r="C8" s="11" t="s">
        <v>379</v>
      </c>
      <c r="D8" s="11" t="s">
        <v>378</v>
      </c>
      <c r="E8" s="11" t="s">
        <v>377</v>
      </c>
      <c r="F8" s="11" t="s">
        <v>376</v>
      </c>
      <c r="G8" s="11" t="s">
        <v>375</v>
      </c>
      <c r="H8" s="11" t="s">
        <v>374</v>
      </c>
      <c r="I8" s="12" t="s">
        <v>373</v>
      </c>
      <c r="J8" s="12" t="s">
        <v>372</v>
      </c>
    </row>
    <row r="9" spans="1:11" x14ac:dyDescent="0.2">
      <c r="A9" s="13" t="s">
        <v>371</v>
      </c>
      <c r="B9" s="14">
        <v>44687</v>
      </c>
      <c r="C9" s="14" t="s">
        <v>156</v>
      </c>
      <c r="D9" s="13" t="s">
        <v>155</v>
      </c>
      <c r="E9" s="15" t="s">
        <v>370</v>
      </c>
      <c r="F9" s="16">
        <v>71250</v>
      </c>
      <c r="G9" s="16">
        <f t="shared" ref="G9:G40" si="0">F9</f>
        <v>71250</v>
      </c>
      <c r="H9" s="17">
        <v>0</v>
      </c>
      <c r="I9" s="18" t="s">
        <v>5</v>
      </c>
      <c r="J9" s="17" t="s">
        <v>4</v>
      </c>
    </row>
    <row r="10" spans="1:11" ht="25.5" x14ac:dyDescent="0.2">
      <c r="A10" s="19" t="s">
        <v>369</v>
      </c>
      <c r="B10" s="20">
        <v>44686</v>
      </c>
      <c r="C10" s="20" t="s">
        <v>368</v>
      </c>
      <c r="D10" s="21" t="s">
        <v>367</v>
      </c>
      <c r="E10" s="21" t="s">
        <v>366</v>
      </c>
      <c r="F10" s="22">
        <v>171100</v>
      </c>
      <c r="G10" s="16">
        <f t="shared" si="0"/>
        <v>171100</v>
      </c>
      <c r="H10" s="17">
        <v>0</v>
      </c>
      <c r="I10" s="18" t="s">
        <v>5</v>
      </c>
      <c r="J10" s="17" t="s">
        <v>4</v>
      </c>
    </row>
    <row r="11" spans="1:11" ht="25.5" x14ac:dyDescent="0.2">
      <c r="A11" s="23" t="s">
        <v>365</v>
      </c>
      <c r="B11" s="24">
        <v>44690</v>
      </c>
      <c r="C11" s="24" t="s">
        <v>71</v>
      </c>
      <c r="D11" s="23" t="s">
        <v>70</v>
      </c>
      <c r="E11" s="25" t="s">
        <v>364</v>
      </c>
      <c r="F11" s="26">
        <v>40306.269999999997</v>
      </c>
      <c r="G11" s="16">
        <f t="shared" si="0"/>
        <v>40306.269999999997</v>
      </c>
      <c r="H11" s="17">
        <v>0</v>
      </c>
      <c r="I11" s="18" t="s">
        <v>5</v>
      </c>
      <c r="J11" s="17" t="s">
        <v>4</v>
      </c>
    </row>
    <row r="12" spans="1:11" x14ac:dyDescent="0.2">
      <c r="A12" s="19" t="s">
        <v>363</v>
      </c>
      <c r="B12" s="20">
        <v>44658</v>
      </c>
      <c r="C12" s="20" t="s">
        <v>127</v>
      </c>
      <c r="D12" s="21" t="s">
        <v>126</v>
      </c>
      <c r="E12" s="21" t="s">
        <v>361</v>
      </c>
      <c r="F12" s="22">
        <v>37500</v>
      </c>
      <c r="G12" s="16">
        <f t="shared" si="0"/>
        <v>37500</v>
      </c>
      <c r="H12" s="17">
        <v>0</v>
      </c>
      <c r="I12" s="18" t="s">
        <v>5</v>
      </c>
      <c r="J12" s="17" t="s">
        <v>4</v>
      </c>
    </row>
    <row r="13" spans="1:11" x14ac:dyDescent="0.2">
      <c r="A13" s="13" t="s">
        <v>362</v>
      </c>
      <c r="B13" s="14">
        <v>44707</v>
      </c>
      <c r="C13" s="14" t="s">
        <v>127</v>
      </c>
      <c r="D13" s="13" t="s">
        <v>126</v>
      </c>
      <c r="E13" s="13" t="s">
        <v>361</v>
      </c>
      <c r="F13" s="16">
        <v>88750</v>
      </c>
      <c r="G13" s="16">
        <f t="shared" si="0"/>
        <v>88750</v>
      </c>
      <c r="H13" s="17">
        <v>0</v>
      </c>
      <c r="I13" s="18" t="s">
        <v>5</v>
      </c>
      <c r="J13" s="17" t="s">
        <v>4</v>
      </c>
    </row>
    <row r="14" spans="1:11" x14ac:dyDescent="0.2">
      <c r="A14" s="19" t="s">
        <v>360</v>
      </c>
      <c r="B14" s="20">
        <v>44693</v>
      </c>
      <c r="C14" s="20" t="s">
        <v>359</v>
      </c>
      <c r="D14" s="21" t="s">
        <v>358</v>
      </c>
      <c r="E14" s="21" t="s">
        <v>357</v>
      </c>
      <c r="F14" s="22">
        <v>65136</v>
      </c>
      <c r="G14" s="16">
        <f t="shared" si="0"/>
        <v>65136</v>
      </c>
      <c r="H14" s="17">
        <v>0</v>
      </c>
      <c r="I14" s="18" t="s">
        <v>5</v>
      </c>
      <c r="J14" s="17" t="s">
        <v>4</v>
      </c>
    </row>
    <row r="15" spans="1:11" ht="25.5" x14ac:dyDescent="0.2">
      <c r="A15" s="19" t="s">
        <v>259</v>
      </c>
      <c r="B15" s="20">
        <v>44691</v>
      </c>
      <c r="C15" s="20" t="s">
        <v>356</v>
      </c>
      <c r="D15" s="27" t="s">
        <v>355</v>
      </c>
      <c r="E15" s="21" t="s">
        <v>354</v>
      </c>
      <c r="F15" s="22">
        <v>29028</v>
      </c>
      <c r="G15" s="16">
        <f t="shared" si="0"/>
        <v>29028</v>
      </c>
      <c r="H15" s="17">
        <v>0</v>
      </c>
      <c r="I15" s="18" t="s">
        <v>5</v>
      </c>
      <c r="J15" s="17" t="s">
        <v>4</v>
      </c>
    </row>
    <row r="16" spans="1:11" x14ac:dyDescent="0.2">
      <c r="A16" s="19" t="s">
        <v>353</v>
      </c>
      <c r="B16" s="20">
        <v>44697</v>
      </c>
      <c r="C16" s="20" t="s">
        <v>352</v>
      </c>
      <c r="D16" s="27" t="s">
        <v>351</v>
      </c>
      <c r="E16" s="21" t="s">
        <v>350</v>
      </c>
      <c r="F16" s="22">
        <v>9000</v>
      </c>
      <c r="G16" s="16">
        <f t="shared" si="0"/>
        <v>9000</v>
      </c>
      <c r="H16" s="17">
        <v>0</v>
      </c>
      <c r="I16" s="18" t="s">
        <v>5</v>
      </c>
      <c r="J16" s="17" t="s">
        <v>4</v>
      </c>
    </row>
    <row r="17" spans="1:10" x14ac:dyDescent="0.2">
      <c r="A17" s="19" t="s">
        <v>349</v>
      </c>
      <c r="B17" s="20">
        <v>44709</v>
      </c>
      <c r="C17" s="20" t="s">
        <v>338</v>
      </c>
      <c r="D17" s="27" t="s">
        <v>337</v>
      </c>
      <c r="E17" s="21" t="s">
        <v>348</v>
      </c>
      <c r="F17" s="22">
        <v>86355.11</v>
      </c>
      <c r="G17" s="16">
        <f t="shared" si="0"/>
        <v>86355.11</v>
      </c>
      <c r="H17" s="17">
        <v>0</v>
      </c>
      <c r="I17" s="18" t="s">
        <v>5</v>
      </c>
      <c r="J17" s="17" t="s">
        <v>4</v>
      </c>
    </row>
    <row r="18" spans="1:10" x14ac:dyDescent="0.2">
      <c r="A18" s="19" t="s">
        <v>347</v>
      </c>
      <c r="B18" s="20">
        <v>44709</v>
      </c>
      <c r="C18" s="20" t="s">
        <v>338</v>
      </c>
      <c r="D18" s="27" t="s">
        <v>337</v>
      </c>
      <c r="E18" s="21" t="s">
        <v>346</v>
      </c>
      <c r="F18" s="22">
        <v>20719</v>
      </c>
      <c r="G18" s="16">
        <f t="shared" si="0"/>
        <v>20719</v>
      </c>
      <c r="H18" s="17">
        <v>0</v>
      </c>
      <c r="I18" s="18" t="s">
        <v>5</v>
      </c>
      <c r="J18" s="17" t="s">
        <v>4</v>
      </c>
    </row>
    <row r="19" spans="1:10" x14ac:dyDescent="0.2">
      <c r="A19" s="19" t="s">
        <v>345</v>
      </c>
      <c r="B19" s="20">
        <v>44709</v>
      </c>
      <c r="C19" s="20" t="s">
        <v>338</v>
      </c>
      <c r="D19" s="27" t="s">
        <v>337</v>
      </c>
      <c r="E19" s="21" t="s">
        <v>344</v>
      </c>
      <c r="F19" s="22">
        <v>9230.1200000000008</v>
      </c>
      <c r="G19" s="16">
        <f t="shared" si="0"/>
        <v>9230.1200000000008</v>
      </c>
      <c r="H19" s="17">
        <v>0</v>
      </c>
      <c r="I19" s="18" t="s">
        <v>5</v>
      </c>
      <c r="J19" s="17" t="s">
        <v>4</v>
      </c>
    </row>
    <row r="20" spans="1:10" x14ac:dyDescent="0.2">
      <c r="A20" s="19" t="s">
        <v>343</v>
      </c>
      <c r="B20" s="20">
        <v>44709</v>
      </c>
      <c r="C20" s="20" t="s">
        <v>338</v>
      </c>
      <c r="D20" s="27" t="s">
        <v>337</v>
      </c>
      <c r="E20" s="21" t="s">
        <v>342</v>
      </c>
      <c r="F20" s="22">
        <v>5993.02</v>
      </c>
      <c r="G20" s="16">
        <f t="shared" si="0"/>
        <v>5993.02</v>
      </c>
      <c r="H20" s="17">
        <v>0</v>
      </c>
      <c r="I20" s="18" t="s">
        <v>5</v>
      </c>
      <c r="J20" s="17" t="s">
        <v>4</v>
      </c>
    </row>
    <row r="21" spans="1:10" x14ac:dyDescent="0.2">
      <c r="A21" s="19" t="s">
        <v>341</v>
      </c>
      <c r="B21" s="20">
        <v>44709</v>
      </c>
      <c r="C21" s="20" t="s">
        <v>338</v>
      </c>
      <c r="D21" s="27" t="s">
        <v>337</v>
      </c>
      <c r="E21" s="21" t="s">
        <v>340</v>
      </c>
      <c r="F21" s="22">
        <v>3777.91</v>
      </c>
      <c r="G21" s="16">
        <f t="shared" si="0"/>
        <v>3777.91</v>
      </c>
      <c r="H21" s="17">
        <v>0</v>
      </c>
      <c r="I21" s="18" t="s">
        <v>5</v>
      </c>
      <c r="J21" s="17" t="s">
        <v>4</v>
      </c>
    </row>
    <row r="22" spans="1:10" x14ac:dyDescent="0.2">
      <c r="A22" s="13" t="s">
        <v>339</v>
      </c>
      <c r="B22" s="14">
        <v>44709</v>
      </c>
      <c r="C22" s="14" t="s">
        <v>338</v>
      </c>
      <c r="D22" s="13" t="s">
        <v>337</v>
      </c>
      <c r="E22" s="15" t="s">
        <v>336</v>
      </c>
      <c r="F22" s="16">
        <v>77960.679999999993</v>
      </c>
      <c r="G22" s="16">
        <f t="shared" si="0"/>
        <v>77960.679999999993</v>
      </c>
      <c r="H22" s="17">
        <v>0</v>
      </c>
      <c r="I22" s="18" t="s">
        <v>5</v>
      </c>
      <c r="J22" s="17" t="s">
        <v>4</v>
      </c>
    </row>
    <row r="23" spans="1:10" ht="25.5" x14ac:dyDescent="0.2">
      <c r="A23" s="19" t="s">
        <v>335</v>
      </c>
      <c r="B23" s="20">
        <v>44698</v>
      </c>
      <c r="C23" s="20" t="s">
        <v>334</v>
      </c>
      <c r="D23" s="27" t="s">
        <v>333</v>
      </c>
      <c r="E23" s="21" t="s">
        <v>332</v>
      </c>
      <c r="F23" s="22">
        <v>90521.81</v>
      </c>
      <c r="G23" s="16">
        <f t="shared" si="0"/>
        <v>90521.81</v>
      </c>
      <c r="H23" s="17">
        <v>0</v>
      </c>
      <c r="I23" s="18" t="s">
        <v>5</v>
      </c>
      <c r="J23" s="17" t="s">
        <v>4</v>
      </c>
    </row>
    <row r="24" spans="1:10" x14ac:dyDescent="0.2">
      <c r="A24" s="19" t="s">
        <v>331</v>
      </c>
      <c r="B24" s="20">
        <v>44687</v>
      </c>
      <c r="C24" s="20" t="s">
        <v>330</v>
      </c>
      <c r="D24" s="27" t="s">
        <v>329</v>
      </c>
      <c r="E24" s="21" t="s">
        <v>328</v>
      </c>
      <c r="F24" s="22">
        <v>58940.71</v>
      </c>
      <c r="G24" s="16">
        <f t="shared" si="0"/>
        <v>58940.71</v>
      </c>
      <c r="H24" s="17">
        <v>0</v>
      </c>
      <c r="I24" s="18" t="s">
        <v>5</v>
      </c>
      <c r="J24" s="17" t="s">
        <v>4</v>
      </c>
    </row>
    <row r="25" spans="1:10" x14ac:dyDescent="0.2">
      <c r="A25" s="19" t="s">
        <v>327</v>
      </c>
      <c r="B25" s="20">
        <v>44700</v>
      </c>
      <c r="C25" s="20" t="s">
        <v>172</v>
      </c>
      <c r="D25" s="21" t="s">
        <v>171</v>
      </c>
      <c r="E25" s="21" t="s">
        <v>326</v>
      </c>
      <c r="F25" s="22">
        <v>312482.46000000002</v>
      </c>
      <c r="G25" s="16">
        <f t="shared" si="0"/>
        <v>312482.46000000002</v>
      </c>
      <c r="H25" s="17">
        <v>0</v>
      </c>
      <c r="I25" s="18" t="s">
        <v>5</v>
      </c>
      <c r="J25" s="17" t="s">
        <v>4</v>
      </c>
    </row>
    <row r="26" spans="1:10" x14ac:dyDescent="0.2">
      <c r="A26" s="19" t="s">
        <v>325</v>
      </c>
      <c r="B26" s="20">
        <v>44700</v>
      </c>
      <c r="C26" s="20" t="s">
        <v>172</v>
      </c>
      <c r="D26" s="27" t="s">
        <v>171</v>
      </c>
      <c r="E26" s="21" t="s">
        <v>324</v>
      </c>
      <c r="F26" s="22">
        <v>14260.01</v>
      </c>
      <c r="G26" s="16">
        <f t="shared" si="0"/>
        <v>14260.01</v>
      </c>
      <c r="H26" s="17">
        <v>0</v>
      </c>
      <c r="I26" s="18" t="s">
        <v>5</v>
      </c>
      <c r="J26" s="17" t="s">
        <v>4</v>
      </c>
    </row>
    <row r="27" spans="1:10" x14ac:dyDescent="0.2">
      <c r="A27" s="19" t="s">
        <v>323</v>
      </c>
      <c r="B27" s="20">
        <v>44700</v>
      </c>
      <c r="C27" s="20" t="s">
        <v>172</v>
      </c>
      <c r="D27" s="21" t="s">
        <v>171</v>
      </c>
      <c r="E27" s="21" t="s">
        <v>322</v>
      </c>
      <c r="F27" s="22">
        <v>11200.09</v>
      </c>
      <c r="G27" s="16">
        <f t="shared" si="0"/>
        <v>11200.09</v>
      </c>
      <c r="H27" s="17">
        <v>0</v>
      </c>
      <c r="I27" s="18" t="s">
        <v>5</v>
      </c>
      <c r="J27" s="17" t="s">
        <v>4</v>
      </c>
    </row>
    <row r="28" spans="1:10" x14ac:dyDescent="0.2">
      <c r="A28" s="19" t="s">
        <v>321</v>
      </c>
      <c r="B28" s="20">
        <v>44700</v>
      </c>
      <c r="C28" s="20" t="s">
        <v>172</v>
      </c>
      <c r="D28" s="27" t="s">
        <v>171</v>
      </c>
      <c r="E28" s="21" t="s">
        <v>320</v>
      </c>
      <c r="F28" s="22">
        <v>397883.13</v>
      </c>
      <c r="G28" s="16">
        <f t="shared" si="0"/>
        <v>397883.13</v>
      </c>
      <c r="H28" s="17">
        <v>0</v>
      </c>
      <c r="I28" s="18" t="s">
        <v>5</v>
      </c>
      <c r="J28" s="17" t="s">
        <v>4</v>
      </c>
    </row>
    <row r="29" spans="1:10" x14ac:dyDescent="0.2">
      <c r="A29" s="19" t="s">
        <v>222</v>
      </c>
      <c r="B29" s="20">
        <v>44700</v>
      </c>
      <c r="C29" s="20" t="s">
        <v>172</v>
      </c>
      <c r="D29" s="27" t="s">
        <v>171</v>
      </c>
      <c r="E29" s="21" t="s">
        <v>319</v>
      </c>
      <c r="F29" s="22">
        <v>2520.02</v>
      </c>
      <c r="G29" s="16">
        <f t="shared" si="0"/>
        <v>2520.02</v>
      </c>
      <c r="H29" s="17">
        <v>0</v>
      </c>
      <c r="I29" s="18" t="s">
        <v>5</v>
      </c>
      <c r="J29" s="17" t="s">
        <v>4</v>
      </c>
    </row>
    <row r="30" spans="1:10" x14ac:dyDescent="0.2">
      <c r="A30" s="19" t="s">
        <v>318</v>
      </c>
      <c r="B30" s="20">
        <v>44700</v>
      </c>
      <c r="C30" s="20" t="s">
        <v>172</v>
      </c>
      <c r="D30" s="21" t="s">
        <v>171</v>
      </c>
      <c r="E30" s="21" t="s">
        <v>317</v>
      </c>
      <c r="F30" s="22">
        <v>12880.01</v>
      </c>
      <c r="G30" s="16">
        <f t="shared" si="0"/>
        <v>12880.01</v>
      </c>
      <c r="H30" s="17">
        <v>0</v>
      </c>
      <c r="I30" s="18" t="s">
        <v>5</v>
      </c>
      <c r="J30" s="17" t="s">
        <v>4</v>
      </c>
    </row>
    <row r="31" spans="1:10" x14ac:dyDescent="0.2">
      <c r="A31" s="19" t="s">
        <v>316</v>
      </c>
      <c r="B31" s="20">
        <v>44700</v>
      </c>
      <c r="C31" s="20" t="s">
        <v>172</v>
      </c>
      <c r="D31" s="27" t="s">
        <v>171</v>
      </c>
      <c r="E31" s="21" t="s">
        <v>315</v>
      </c>
      <c r="F31" s="22">
        <v>426723.35</v>
      </c>
      <c r="G31" s="16">
        <f t="shared" si="0"/>
        <v>426723.35</v>
      </c>
      <c r="H31" s="17">
        <v>0</v>
      </c>
      <c r="I31" s="18" t="s">
        <v>5</v>
      </c>
      <c r="J31" s="17" t="s">
        <v>4</v>
      </c>
    </row>
    <row r="32" spans="1:10" x14ac:dyDescent="0.2">
      <c r="A32" s="19" t="s">
        <v>314</v>
      </c>
      <c r="B32" s="20">
        <v>44700</v>
      </c>
      <c r="C32" s="20" t="s">
        <v>172</v>
      </c>
      <c r="D32" s="27" t="s">
        <v>171</v>
      </c>
      <c r="E32" s="21" t="s">
        <v>313</v>
      </c>
      <c r="F32" s="22">
        <v>14490</v>
      </c>
      <c r="G32" s="16">
        <f t="shared" si="0"/>
        <v>14490</v>
      </c>
      <c r="H32" s="17">
        <v>0</v>
      </c>
      <c r="I32" s="18" t="s">
        <v>5</v>
      </c>
      <c r="J32" s="17" t="s">
        <v>4</v>
      </c>
    </row>
    <row r="33" spans="1:10" x14ac:dyDescent="0.2">
      <c r="A33" s="19" t="s">
        <v>312</v>
      </c>
      <c r="B33" s="20">
        <v>44700</v>
      </c>
      <c r="C33" s="20" t="s">
        <v>172</v>
      </c>
      <c r="D33" s="27" t="s">
        <v>171</v>
      </c>
      <c r="E33" s="21" t="s">
        <v>311</v>
      </c>
      <c r="F33" s="22">
        <v>2240.02</v>
      </c>
      <c r="G33" s="16">
        <f t="shared" si="0"/>
        <v>2240.02</v>
      </c>
      <c r="H33" s="17">
        <v>0</v>
      </c>
      <c r="I33" s="18" t="s">
        <v>5</v>
      </c>
      <c r="J33" s="17" t="s">
        <v>4</v>
      </c>
    </row>
    <row r="34" spans="1:10" x14ac:dyDescent="0.2">
      <c r="A34" s="19" t="s">
        <v>310</v>
      </c>
      <c r="B34" s="20">
        <v>44700</v>
      </c>
      <c r="C34" s="20" t="s">
        <v>172</v>
      </c>
      <c r="D34" s="27" t="s">
        <v>171</v>
      </c>
      <c r="E34" s="21" t="s">
        <v>309</v>
      </c>
      <c r="F34" s="22">
        <v>312202.45</v>
      </c>
      <c r="G34" s="16">
        <f t="shared" si="0"/>
        <v>312202.45</v>
      </c>
      <c r="H34" s="17">
        <v>0</v>
      </c>
      <c r="I34" s="18" t="s">
        <v>5</v>
      </c>
      <c r="J34" s="17" t="s">
        <v>4</v>
      </c>
    </row>
    <row r="35" spans="1:10" x14ac:dyDescent="0.2">
      <c r="A35" s="19" t="s">
        <v>308</v>
      </c>
      <c r="B35" s="20">
        <v>44700</v>
      </c>
      <c r="C35" s="20" t="s">
        <v>172</v>
      </c>
      <c r="D35" s="27" t="s">
        <v>171</v>
      </c>
      <c r="E35" s="21" t="s">
        <v>307</v>
      </c>
      <c r="F35" s="22">
        <v>4200.03</v>
      </c>
      <c r="G35" s="16">
        <f t="shared" si="0"/>
        <v>4200.03</v>
      </c>
      <c r="H35" s="17">
        <v>0</v>
      </c>
      <c r="I35" s="18" t="s">
        <v>5</v>
      </c>
      <c r="J35" s="17" t="s">
        <v>4</v>
      </c>
    </row>
    <row r="36" spans="1:10" x14ac:dyDescent="0.2">
      <c r="A36" s="23" t="s">
        <v>306</v>
      </c>
      <c r="B36" s="20">
        <v>44700</v>
      </c>
      <c r="C36" s="20" t="s">
        <v>172</v>
      </c>
      <c r="D36" s="27" t="s">
        <v>171</v>
      </c>
      <c r="E36" s="21" t="s">
        <v>305</v>
      </c>
      <c r="F36" s="22">
        <v>15410.01</v>
      </c>
      <c r="G36" s="16">
        <f t="shared" si="0"/>
        <v>15410.01</v>
      </c>
      <c r="H36" s="17">
        <v>0</v>
      </c>
      <c r="I36" s="18" t="s">
        <v>5</v>
      </c>
      <c r="J36" s="17" t="s">
        <v>4</v>
      </c>
    </row>
    <row r="37" spans="1:10" x14ac:dyDescent="0.2">
      <c r="A37" s="23" t="s">
        <v>304</v>
      </c>
      <c r="B37" s="20">
        <v>44690</v>
      </c>
      <c r="C37" s="28" t="s">
        <v>303</v>
      </c>
      <c r="D37" s="27" t="s">
        <v>302</v>
      </c>
      <c r="E37" s="21" t="s">
        <v>77</v>
      </c>
      <c r="F37" s="22">
        <v>45000</v>
      </c>
      <c r="G37" s="16">
        <f t="shared" si="0"/>
        <v>45000</v>
      </c>
      <c r="H37" s="17">
        <v>0</v>
      </c>
      <c r="I37" s="18" t="s">
        <v>5</v>
      </c>
      <c r="J37" s="17" t="s">
        <v>4</v>
      </c>
    </row>
    <row r="38" spans="1:10" ht="25.5" x14ac:dyDescent="0.2">
      <c r="A38" s="23" t="s">
        <v>301</v>
      </c>
      <c r="B38" s="20">
        <v>44687</v>
      </c>
      <c r="C38" s="20" t="s">
        <v>32</v>
      </c>
      <c r="D38" s="27" t="s">
        <v>31</v>
      </c>
      <c r="E38" s="21" t="s">
        <v>300</v>
      </c>
      <c r="F38" s="22">
        <v>29500</v>
      </c>
      <c r="G38" s="16">
        <f t="shared" si="0"/>
        <v>29500</v>
      </c>
      <c r="H38" s="17">
        <v>0</v>
      </c>
      <c r="I38" s="18" t="s">
        <v>5</v>
      </c>
      <c r="J38" s="17" t="s">
        <v>4</v>
      </c>
    </row>
    <row r="39" spans="1:10" s="29" customFormat="1" ht="25.5" x14ac:dyDescent="0.25">
      <c r="A39" s="23" t="s">
        <v>299</v>
      </c>
      <c r="B39" s="20">
        <v>44699</v>
      </c>
      <c r="C39" s="20" t="s">
        <v>298</v>
      </c>
      <c r="D39" s="27" t="s">
        <v>297</v>
      </c>
      <c r="E39" s="21" t="s">
        <v>296</v>
      </c>
      <c r="F39" s="22">
        <v>163000</v>
      </c>
      <c r="G39" s="16">
        <f t="shared" si="0"/>
        <v>163000</v>
      </c>
      <c r="H39" s="17">
        <v>0</v>
      </c>
      <c r="I39" s="18" t="s">
        <v>5</v>
      </c>
      <c r="J39" s="17" t="s">
        <v>4</v>
      </c>
    </row>
    <row r="40" spans="1:10" x14ac:dyDescent="0.2">
      <c r="A40" s="19" t="s">
        <v>295</v>
      </c>
      <c r="B40" s="20">
        <v>44684</v>
      </c>
      <c r="C40" s="20" t="s">
        <v>207</v>
      </c>
      <c r="D40" s="27" t="s">
        <v>206</v>
      </c>
      <c r="E40" s="21" t="s">
        <v>294</v>
      </c>
      <c r="F40" s="22">
        <v>480</v>
      </c>
      <c r="G40" s="16">
        <f t="shared" si="0"/>
        <v>480</v>
      </c>
      <c r="H40" s="17">
        <v>0</v>
      </c>
      <c r="I40" s="18" t="s">
        <v>5</v>
      </c>
      <c r="J40" s="17" t="s">
        <v>4</v>
      </c>
    </row>
    <row r="41" spans="1:10" x14ac:dyDescent="0.2">
      <c r="A41" s="13" t="s">
        <v>293</v>
      </c>
      <c r="B41" s="14">
        <v>44682</v>
      </c>
      <c r="C41" s="14" t="s">
        <v>207</v>
      </c>
      <c r="D41" s="13" t="s">
        <v>206</v>
      </c>
      <c r="E41" s="15" t="s">
        <v>292</v>
      </c>
      <c r="F41" s="16">
        <v>372</v>
      </c>
      <c r="G41" s="16">
        <f t="shared" ref="G41:G72" si="1">F41</f>
        <v>372</v>
      </c>
      <c r="H41" s="17">
        <v>0</v>
      </c>
      <c r="I41" s="18" t="s">
        <v>5</v>
      </c>
      <c r="J41" s="17" t="s">
        <v>4</v>
      </c>
    </row>
    <row r="42" spans="1:10" s="30" customFormat="1" x14ac:dyDescent="0.2">
      <c r="A42" s="13" t="s">
        <v>291</v>
      </c>
      <c r="B42" s="14">
        <v>44682</v>
      </c>
      <c r="C42" s="14" t="s">
        <v>207</v>
      </c>
      <c r="D42" s="13" t="s">
        <v>206</v>
      </c>
      <c r="E42" s="15" t="s">
        <v>290</v>
      </c>
      <c r="F42" s="16">
        <v>2480</v>
      </c>
      <c r="G42" s="16">
        <f t="shared" si="1"/>
        <v>2480</v>
      </c>
      <c r="H42" s="17">
        <v>0</v>
      </c>
      <c r="I42" s="18" t="s">
        <v>5</v>
      </c>
      <c r="J42" s="17" t="s">
        <v>4</v>
      </c>
    </row>
    <row r="43" spans="1:10" x14ac:dyDescent="0.2">
      <c r="A43" s="13" t="s">
        <v>289</v>
      </c>
      <c r="B43" s="14">
        <v>44682</v>
      </c>
      <c r="C43" s="14" t="s">
        <v>207</v>
      </c>
      <c r="D43" s="13" t="s">
        <v>206</v>
      </c>
      <c r="E43" s="15" t="s">
        <v>288</v>
      </c>
      <c r="F43" s="16">
        <v>817.6</v>
      </c>
      <c r="G43" s="16">
        <f t="shared" si="1"/>
        <v>817.6</v>
      </c>
      <c r="H43" s="17">
        <v>0</v>
      </c>
      <c r="I43" s="18" t="s">
        <v>5</v>
      </c>
      <c r="J43" s="17" t="s">
        <v>4</v>
      </c>
    </row>
    <row r="44" spans="1:10" x14ac:dyDescent="0.2">
      <c r="A44" s="13" t="s">
        <v>287</v>
      </c>
      <c r="B44" s="14">
        <v>44684</v>
      </c>
      <c r="C44" s="14" t="s">
        <v>207</v>
      </c>
      <c r="D44" s="13" t="s">
        <v>206</v>
      </c>
      <c r="E44" s="15" t="s">
        <v>286</v>
      </c>
      <c r="F44" s="16">
        <v>3200</v>
      </c>
      <c r="G44" s="16">
        <f t="shared" si="1"/>
        <v>3200</v>
      </c>
      <c r="H44" s="17">
        <v>0</v>
      </c>
      <c r="I44" s="18" t="s">
        <v>5</v>
      </c>
      <c r="J44" s="17" t="s">
        <v>4</v>
      </c>
    </row>
    <row r="45" spans="1:10" x14ac:dyDescent="0.2">
      <c r="A45" s="13" t="s">
        <v>285</v>
      </c>
      <c r="B45" s="14">
        <v>44684</v>
      </c>
      <c r="C45" s="14" t="s">
        <v>207</v>
      </c>
      <c r="D45" s="13" t="s">
        <v>206</v>
      </c>
      <c r="E45" s="15" t="s">
        <v>284</v>
      </c>
      <c r="F45" s="16">
        <v>817.6</v>
      </c>
      <c r="G45" s="16">
        <f t="shared" si="1"/>
        <v>817.6</v>
      </c>
      <c r="H45" s="17">
        <v>0</v>
      </c>
      <c r="I45" s="18" t="s">
        <v>5</v>
      </c>
      <c r="J45" s="17" t="s">
        <v>4</v>
      </c>
    </row>
    <row r="46" spans="1:10" x14ac:dyDescent="0.2">
      <c r="A46" s="13" t="s">
        <v>283</v>
      </c>
      <c r="B46" s="14">
        <v>44701</v>
      </c>
      <c r="C46" s="14" t="s">
        <v>40</v>
      </c>
      <c r="D46" s="13" t="s">
        <v>39</v>
      </c>
      <c r="E46" s="15" t="s">
        <v>282</v>
      </c>
      <c r="F46" s="16">
        <v>374.32</v>
      </c>
      <c r="G46" s="16">
        <f t="shared" si="1"/>
        <v>374.32</v>
      </c>
      <c r="H46" s="17">
        <v>0</v>
      </c>
      <c r="I46" s="18" t="s">
        <v>5</v>
      </c>
      <c r="J46" s="17" t="s">
        <v>4</v>
      </c>
    </row>
    <row r="47" spans="1:10" x14ac:dyDescent="0.2">
      <c r="A47" s="13" t="s">
        <v>281</v>
      </c>
      <c r="B47" s="14">
        <v>44712</v>
      </c>
      <c r="C47" s="14" t="s">
        <v>40</v>
      </c>
      <c r="D47" s="13" t="s">
        <v>39</v>
      </c>
      <c r="E47" s="15" t="s">
        <v>280</v>
      </c>
      <c r="F47" s="16">
        <v>334.48</v>
      </c>
      <c r="G47" s="16">
        <f t="shared" si="1"/>
        <v>334.48</v>
      </c>
      <c r="H47" s="17">
        <v>0</v>
      </c>
      <c r="I47" s="18" t="s">
        <v>5</v>
      </c>
      <c r="J47" s="17" t="s">
        <v>4</v>
      </c>
    </row>
    <row r="48" spans="1:10" x14ac:dyDescent="0.2">
      <c r="A48" s="23" t="s">
        <v>279</v>
      </c>
      <c r="B48" s="20">
        <v>44712</v>
      </c>
      <c r="C48" s="20" t="s">
        <v>270</v>
      </c>
      <c r="D48" s="21" t="s">
        <v>269</v>
      </c>
      <c r="E48" s="21" t="s">
        <v>278</v>
      </c>
      <c r="F48" s="22">
        <v>833.19</v>
      </c>
      <c r="G48" s="16">
        <f t="shared" si="1"/>
        <v>833.19</v>
      </c>
      <c r="H48" s="17">
        <v>0</v>
      </c>
      <c r="I48" s="18" t="s">
        <v>5</v>
      </c>
      <c r="J48" s="17" t="s">
        <v>4</v>
      </c>
    </row>
    <row r="49" spans="1:10" x14ac:dyDescent="0.2">
      <c r="A49" s="23" t="s">
        <v>277</v>
      </c>
      <c r="B49" s="20">
        <v>44712</v>
      </c>
      <c r="C49" s="20" t="s">
        <v>270</v>
      </c>
      <c r="D49" s="21" t="s">
        <v>269</v>
      </c>
      <c r="E49" s="21" t="s">
        <v>276</v>
      </c>
      <c r="F49" s="22">
        <v>71096.98</v>
      </c>
      <c r="G49" s="16">
        <f t="shared" si="1"/>
        <v>71096.98</v>
      </c>
      <c r="H49" s="17">
        <v>0</v>
      </c>
      <c r="I49" s="18" t="s">
        <v>5</v>
      </c>
      <c r="J49" s="17" t="s">
        <v>4</v>
      </c>
    </row>
    <row r="50" spans="1:10" x14ac:dyDescent="0.2">
      <c r="A50" s="23" t="s">
        <v>275</v>
      </c>
      <c r="B50" s="20">
        <v>44712</v>
      </c>
      <c r="C50" s="20" t="s">
        <v>270</v>
      </c>
      <c r="D50" s="21" t="s">
        <v>269</v>
      </c>
      <c r="E50" s="21" t="s">
        <v>274</v>
      </c>
      <c r="F50" s="22">
        <v>532174.5</v>
      </c>
      <c r="G50" s="16">
        <f t="shared" si="1"/>
        <v>532174.5</v>
      </c>
      <c r="H50" s="17">
        <v>0</v>
      </c>
      <c r="I50" s="18" t="s">
        <v>5</v>
      </c>
      <c r="J50" s="17" t="s">
        <v>4</v>
      </c>
    </row>
    <row r="51" spans="1:10" x14ac:dyDescent="0.2">
      <c r="A51" s="23" t="s">
        <v>273</v>
      </c>
      <c r="B51" s="20">
        <v>44712</v>
      </c>
      <c r="C51" s="20" t="s">
        <v>270</v>
      </c>
      <c r="D51" s="21" t="s">
        <v>269</v>
      </c>
      <c r="E51" s="21" t="s">
        <v>272</v>
      </c>
      <c r="F51" s="22">
        <v>18332.95</v>
      </c>
      <c r="G51" s="16">
        <f t="shared" si="1"/>
        <v>18332.95</v>
      </c>
      <c r="H51" s="17">
        <v>0</v>
      </c>
      <c r="I51" s="18" t="s">
        <v>5</v>
      </c>
      <c r="J51" s="17" t="s">
        <v>4</v>
      </c>
    </row>
    <row r="52" spans="1:10" x14ac:dyDescent="0.2">
      <c r="A52" s="23" t="s">
        <v>271</v>
      </c>
      <c r="B52" s="20">
        <v>44712</v>
      </c>
      <c r="C52" s="20" t="s">
        <v>270</v>
      </c>
      <c r="D52" s="21" t="s">
        <v>269</v>
      </c>
      <c r="E52" s="21" t="s">
        <v>268</v>
      </c>
      <c r="F52" s="22">
        <v>6088.58</v>
      </c>
      <c r="G52" s="16">
        <f t="shared" si="1"/>
        <v>6088.58</v>
      </c>
      <c r="H52" s="17">
        <v>0</v>
      </c>
      <c r="I52" s="18" t="s">
        <v>5</v>
      </c>
      <c r="J52" s="17" t="s">
        <v>4</v>
      </c>
    </row>
    <row r="53" spans="1:10" x14ac:dyDescent="0.2">
      <c r="A53" s="23" t="s">
        <v>267</v>
      </c>
      <c r="B53" s="20">
        <v>44708</v>
      </c>
      <c r="C53" s="20" t="s">
        <v>266</v>
      </c>
      <c r="D53" s="21" t="s">
        <v>265</v>
      </c>
      <c r="E53" s="21" t="s">
        <v>264</v>
      </c>
      <c r="F53" s="22">
        <v>290546.77</v>
      </c>
      <c r="G53" s="16">
        <f t="shared" si="1"/>
        <v>290546.77</v>
      </c>
      <c r="H53" s="17">
        <v>0</v>
      </c>
      <c r="I53" s="18" t="s">
        <v>5</v>
      </c>
      <c r="J53" s="17" t="s">
        <v>4</v>
      </c>
    </row>
    <row r="54" spans="1:10" ht="25.5" x14ac:dyDescent="0.2">
      <c r="A54" s="23" t="s">
        <v>263</v>
      </c>
      <c r="B54" s="20">
        <v>44711</v>
      </c>
      <c r="C54" s="20" t="s">
        <v>262</v>
      </c>
      <c r="D54" s="21" t="s">
        <v>261</v>
      </c>
      <c r="E54" s="21" t="s">
        <v>260</v>
      </c>
      <c r="F54" s="22">
        <v>41568.449999999997</v>
      </c>
      <c r="G54" s="16">
        <f t="shared" si="1"/>
        <v>41568.449999999997</v>
      </c>
      <c r="H54" s="17">
        <v>0</v>
      </c>
      <c r="I54" s="18" t="s">
        <v>5</v>
      </c>
      <c r="J54" s="17" t="s">
        <v>4</v>
      </c>
    </row>
    <row r="55" spans="1:10" x14ac:dyDescent="0.2">
      <c r="A55" s="19" t="s">
        <v>259</v>
      </c>
      <c r="B55" s="20">
        <v>44697</v>
      </c>
      <c r="C55" s="20" t="s">
        <v>202</v>
      </c>
      <c r="D55" s="21" t="s">
        <v>201</v>
      </c>
      <c r="E55" s="21" t="s">
        <v>258</v>
      </c>
      <c r="F55" s="22">
        <v>128283.7</v>
      </c>
      <c r="G55" s="16">
        <f t="shared" si="1"/>
        <v>128283.7</v>
      </c>
      <c r="H55" s="17">
        <v>0</v>
      </c>
      <c r="I55" s="18" t="s">
        <v>5</v>
      </c>
      <c r="J55" s="17" t="s">
        <v>4</v>
      </c>
    </row>
    <row r="56" spans="1:10" x14ac:dyDescent="0.2">
      <c r="A56" s="19" t="s">
        <v>257</v>
      </c>
      <c r="B56" s="20">
        <v>44711</v>
      </c>
      <c r="C56" s="20" t="s">
        <v>256</v>
      </c>
      <c r="D56" s="27" t="s">
        <v>255</v>
      </c>
      <c r="E56" s="21" t="s">
        <v>254</v>
      </c>
      <c r="F56" s="22">
        <v>122384.88</v>
      </c>
      <c r="G56" s="16">
        <f t="shared" si="1"/>
        <v>122384.88</v>
      </c>
      <c r="H56" s="17">
        <v>0</v>
      </c>
      <c r="I56" s="18" t="s">
        <v>5</v>
      </c>
      <c r="J56" s="17" t="s">
        <v>4</v>
      </c>
    </row>
    <row r="57" spans="1:10" ht="25.5" x14ac:dyDescent="0.2">
      <c r="A57" s="19" t="s">
        <v>253</v>
      </c>
      <c r="B57" s="20">
        <v>44663</v>
      </c>
      <c r="C57" s="20" t="s">
        <v>61</v>
      </c>
      <c r="D57" s="21" t="s">
        <v>60</v>
      </c>
      <c r="E57" s="21" t="s">
        <v>63</v>
      </c>
      <c r="F57" s="22">
        <v>416186</v>
      </c>
      <c r="G57" s="16">
        <f t="shared" si="1"/>
        <v>416186</v>
      </c>
      <c r="H57" s="17">
        <v>0</v>
      </c>
      <c r="I57" s="18" t="s">
        <v>5</v>
      </c>
      <c r="J57" s="17" t="s">
        <v>4</v>
      </c>
    </row>
    <row r="58" spans="1:10" x14ac:dyDescent="0.2">
      <c r="A58" s="23" t="s">
        <v>252</v>
      </c>
      <c r="B58" s="24">
        <v>44712</v>
      </c>
      <c r="C58" s="24" t="s">
        <v>61</v>
      </c>
      <c r="D58" s="31" t="s">
        <v>60</v>
      </c>
      <c r="E58" s="25" t="s">
        <v>251</v>
      </c>
      <c r="F58" s="26">
        <v>19576.2</v>
      </c>
      <c r="G58" s="16">
        <f t="shared" si="1"/>
        <v>19576.2</v>
      </c>
      <c r="H58" s="17">
        <v>0</v>
      </c>
      <c r="I58" s="18" t="s">
        <v>5</v>
      </c>
      <c r="J58" s="17" t="s">
        <v>4</v>
      </c>
    </row>
    <row r="59" spans="1:10" x14ac:dyDescent="0.2">
      <c r="A59" s="23" t="s">
        <v>250</v>
      </c>
      <c r="B59" s="24">
        <v>44694</v>
      </c>
      <c r="C59" s="24" t="s">
        <v>249</v>
      </c>
      <c r="D59" s="31" t="s">
        <v>248</v>
      </c>
      <c r="E59" s="25" t="s">
        <v>247</v>
      </c>
      <c r="F59" s="26">
        <v>119675.6</v>
      </c>
      <c r="G59" s="16">
        <f t="shared" si="1"/>
        <v>119675.6</v>
      </c>
      <c r="H59" s="17">
        <v>0</v>
      </c>
      <c r="I59" s="18" t="s">
        <v>5</v>
      </c>
      <c r="J59" s="17" t="s">
        <v>4</v>
      </c>
    </row>
    <row r="60" spans="1:10" x14ac:dyDescent="0.2">
      <c r="A60" s="23" t="s">
        <v>246</v>
      </c>
      <c r="B60" s="24">
        <v>44712</v>
      </c>
      <c r="C60" s="24" t="s">
        <v>221</v>
      </c>
      <c r="D60" s="31" t="s">
        <v>220</v>
      </c>
      <c r="E60" s="25" t="s">
        <v>245</v>
      </c>
      <c r="F60" s="26">
        <v>2950</v>
      </c>
      <c r="G60" s="16">
        <f t="shared" si="1"/>
        <v>2950</v>
      </c>
      <c r="H60" s="17">
        <v>0</v>
      </c>
      <c r="I60" s="18" t="s">
        <v>5</v>
      </c>
      <c r="J60" s="17" t="s">
        <v>4</v>
      </c>
    </row>
    <row r="61" spans="1:10" x14ac:dyDescent="0.2">
      <c r="A61" s="23" t="s">
        <v>244</v>
      </c>
      <c r="B61" s="24">
        <v>44697</v>
      </c>
      <c r="C61" s="24" t="s">
        <v>243</v>
      </c>
      <c r="D61" s="31" t="s">
        <v>242</v>
      </c>
      <c r="E61" s="25" t="s">
        <v>241</v>
      </c>
      <c r="F61" s="26">
        <v>3304</v>
      </c>
      <c r="G61" s="16">
        <f t="shared" si="1"/>
        <v>3304</v>
      </c>
      <c r="H61" s="17">
        <v>0</v>
      </c>
      <c r="I61" s="18" t="s">
        <v>5</v>
      </c>
      <c r="J61" s="17" t="s">
        <v>4</v>
      </c>
    </row>
    <row r="62" spans="1:10" x14ac:dyDescent="0.2">
      <c r="A62" s="23" t="s">
        <v>240</v>
      </c>
      <c r="B62" s="24">
        <v>44690</v>
      </c>
      <c r="C62" s="24" t="s">
        <v>44</v>
      </c>
      <c r="D62" s="31" t="s">
        <v>43</v>
      </c>
      <c r="E62" s="25" t="s">
        <v>239</v>
      </c>
      <c r="F62" s="26">
        <v>1440</v>
      </c>
      <c r="G62" s="16">
        <f t="shared" si="1"/>
        <v>1440</v>
      </c>
      <c r="H62" s="17">
        <v>0</v>
      </c>
      <c r="I62" s="18" t="s">
        <v>5</v>
      </c>
      <c r="J62" s="17" t="s">
        <v>4</v>
      </c>
    </row>
    <row r="63" spans="1:10" x14ac:dyDescent="0.2">
      <c r="A63" s="23" t="s">
        <v>238</v>
      </c>
      <c r="B63" s="24">
        <v>44692</v>
      </c>
      <c r="C63" s="24" t="s">
        <v>44</v>
      </c>
      <c r="D63" s="32" t="s">
        <v>43</v>
      </c>
      <c r="E63" s="25" t="s">
        <v>237</v>
      </c>
      <c r="F63" s="26">
        <v>2700</v>
      </c>
      <c r="G63" s="16">
        <f t="shared" si="1"/>
        <v>2700</v>
      </c>
      <c r="H63" s="17">
        <v>0</v>
      </c>
      <c r="I63" s="18" t="s">
        <v>5</v>
      </c>
      <c r="J63" s="17" t="s">
        <v>4</v>
      </c>
    </row>
    <row r="64" spans="1:10" x14ac:dyDescent="0.2">
      <c r="A64" s="23" t="s">
        <v>236</v>
      </c>
      <c r="B64" s="24">
        <v>44697</v>
      </c>
      <c r="C64" s="24" t="s">
        <v>44</v>
      </c>
      <c r="D64" s="25" t="s">
        <v>43</v>
      </c>
      <c r="E64" s="25" t="s">
        <v>235</v>
      </c>
      <c r="F64" s="26">
        <v>1380</v>
      </c>
      <c r="G64" s="16">
        <f t="shared" si="1"/>
        <v>1380</v>
      </c>
      <c r="H64" s="17">
        <v>0</v>
      </c>
      <c r="I64" s="18" t="s">
        <v>5</v>
      </c>
      <c r="J64" s="17" t="s">
        <v>4</v>
      </c>
    </row>
    <row r="65" spans="1:10" x14ac:dyDescent="0.2">
      <c r="A65" s="23" t="s">
        <v>234</v>
      </c>
      <c r="B65" s="24">
        <v>44704</v>
      </c>
      <c r="C65" s="24" t="s">
        <v>44</v>
      </c>
      <c r="D65" s="25" t="s">
        <v>43</v>
      </c>
      <c r="E65" s="25" t="s">
        <v>233</v>
      </c>
      <c r="F65" s="26">
        <v>2280</v>
      </c>
      <c r="G65" s="16">
        <f t="shared" si="1"/>
        <v>2280</v>
      </c>
      <c r="H65" s="17">
        <v>0</v>
      </c>
      <c r="I65" s="18" t="s">
        <v>5</v>
      </c>
      <c r="J65" s="17" t="s">
        <v>4</v>
      </c>
    </row>
    <row r="66" spans="1:10" x14ac:dyDescent="0.2">
      <c r="A66" s="23" t="s">
        <v>232</v>
      </c>
      <c r="B66" s="24">
        <v>44711</v>
      </c>
      <c r="C66" s="24" t="s">
        <v>44</v>
      </c>
      <c r="D66" s="25" t="s">
        <v>43</v>
      </c>
      <c r="E66" s="25" t="s">
        <v>231</v>
      </c>
      <c r="F66" s="26">
        <v>2400</v>
      </c>
      <c r="G66" s="16">
        <f t="shared" si="1"/>
        <v>2400</v>
      </c>
      <c r="H66" s="17">
        <v>0</v>
      </c>
      <c r="I66" s="18" t="s">
        <v>5</v>
      </c>
      <c r="J66" s="17" t="s">
        <v>4</v>
      </c>
    </row>
    <row r="67" spans="1:10" x14ac:dyDescent="0.2">
      <c r="A67" s="23" t="s">
        <v>230</v>
      </c>
      <c r="B67" s="24">
        <v>44706</v>
      </c>
      <c r="C67" s="24" t="s">
        <v>44</v>
      </c>
      <c r="D67" s="25" t="s">
        <v>43</v>
      </c>
      <c r="E67" s="25" t="s">
        <v>229</v>
      </c>
      <c r="F67" s="26">
        <v>2700</v>
      </c>
      <c r="G67" s="16">
        <f t="shared" si="1"/>
        <v>2700</v>
      </c>
      <c r="H67" s="17">
        <v>0</v>
      </c>
      <c r="I67" s="18" t="s">
        <v>5</v>
      </c>
      <c r="J67" s="17" t="s">
        <v>4</v>
      </c>
    </row>
    <row r="68" spans="1:10" ht="25.5" x14ac:dyDescent="0.2">
      <c r="A68" s="13" t="s">
        <v>228</v>
      </c>
      <c r="B68" s="14">
        <v>44682</v>
      </c>
      <c r="C68" s="14" t="s">
        <v>227</v>
      </c>
      <c r="D68" s="13" t="s">
        <v>226</v>
      </c>
      <c r="E68" s="13" t="s">
        <v>225</v>
      </c>
      <c r="F68" s="16">
        <v>41300</v>
      </c>
      <c r="G68" s="16">
        <f t="shared" si="1"/>
        <v>41300</v>
      </c>
      <c r="H68" s="17">
        <v>0</v>
      </c>
      <c r="I68" s="18" t="s">
        <v>5</v>
      </c>
      <c r="J68" s="17" t="s">
        <v>4</v>
      </c>
    </row>
    <row r="69" spans="1:10" x14ac:dyDescent="0.2">
      <c r="A69" s="23" t="s">
        <v>224</v>
      </c>
      <c r="B69" s="24">
        <v>44685</v>
      </c>
      <c r="C69" s="24" t="s">
        <v>67</v>
      </c>
      <c r="D69" s="25" t="s">
        <v>66</v>
      </c>
      <c r="E69" s="25" t="s">
        <v>223</v>
      </c>
      <c r="F69" s="26">
        <v>135000</v>
      </c>
      <c r="G69" s="16">
        <f t="shared" si="1"/>
        <v>135000</v>
      </c>
      <c r="H69" s="17">
        <v>0</v>
      </c>
      <c r="I69" s="18" t="s">
        <v>5</v>
      </c>
      <c r="J69" s="17" t="s">
        <v>4</v>
      </c>
    </row>
    <row r="70" spans="1:10" x14ac:dyDescent="0.2">
      <c r="A70" s="23" t="s">
        <v>222</v>
      </c>
      <c r="B70" s="24">
        <v>44698</v>
      </c>
      <c r="C70" s="24" t="s">
        <v>221</v>
      </c>
      <c r="D70" s="32" t="s">
        <v>220</v>
      </c>
      <c r="E70" s="25" t="s">
        <v>219</v>
      </c>
      <c r="F70" s="26">
        <v>89268.25</v>
      </c>
      <c r="G70" s="16">
        <f t="shared" si="1"/>
        <v>89268.25</v>
      </c>
      <c r="H70" s="17">
        <v>0</v>
      </c>
      <c r="I70" s="18" t="s">
        <v>5</v>
      </c>
      <c r="J70" s="17" t="s">
        <v>4</v>
      </c>
    </row>
    <row r="71" spans="1:10" x14ac:dyDescent="0.2">
      <c r="A71" s="23" t="s">
        <v>218</v>
      </c>
      <c r="B71" s="24">
        <v>44713</v>
      </c>
      <c r="C71" s="24" t="s">
        <v>215</v>
      </c>
      <c r="D71" s="32" t="s">
        <v>214</v>
      </c>
      <c r="E71" s="25" t="s">
        <v>217</v>
      </c>
      <c r="F71" s="26">
        <v>3045</v>
      </c>
      <c r="G71" s="16">
        <f t="shared" si="1"/>
        <v>3045</v>
      </c>
      <c r="H71" s="17">
        <v>0</v>
      </c>
      <c r="I71" s="18" t="s">
        <v>5</v>
      </c>
      <c r="J71" s="17" t="s">
        <v>4</v>
      </c>
    </row>
    <row r="72" spans="1:10" x14ac:dyDescent="0.2">
      <c r="A72" s="23" t="s">
        <v>216</v>
      </c>
      <c r="B72" s="24">
        <v>44713</v>
      </c>
      <c r="C72" s="24" t="s">
        <v>215</v>
      </c>
      <c r="D72" s="32" t="s">
        <v>214</v>
      </c>
      <c r="E72" s="25" t="s">
        <v>213</v>
      </c>
      <c r="F72" s="26">
        <v>6661</v>
      </c>
      <c r="G72" s="16">
        <f t="shared" si="1"/>
        <v>6661</v>
      </c>
      <c r="H72" s="17">
        <v>0</v>
      </c>
      <c r="I72" s="18" t="s">
        <v>5</v>
      </c>
      <c r="J72" s="17" t="s">
        <v>4</v>
      </c>
    </row>
    <row r="73" spans="1:10" x14ac:dyDescent="0.2">
      <c r="A73" s="23" t="s">
        <v>212</v>
      </c>
      <c r="B73" s="24">
        <v>44713</v>
      </c>
      <c r="C73" s="24" t="s">
        <v>207</v>
      </c>
      <c r="D73" s="32" t="s">
        <v>206</v>
      </c>
      <c r="E73" s="25" t="s">
        <v>211</v>
      </c>
      <c r="F73" s="26">
        <v>817.6</v>
      </c>
      <c r="G73" s="16">
        <f t="shared" ref="G73:G104" si="2">F73</f>
        <v>817.6</v>
      </c>
      <c r="H73" s="17">
        <v>0</v>
      </c>
      <c r="I73" s="18" t="s">
        <v>5</v>
      </c>
      <c r="J73" s="17" t="s">
        <v>4</v>
      </c>
    </row>
    <row r="74" spans="1:10" x14ac:dyDescent="0.2">
      <c r="A74" s="23" t="s">
        <v>210</v>
      </c>
      <c r="B74" s="24">
        <v>44713</v>
      </c>
      <c r="C74" s="24" t="s">
        <v>207</v>
      </c>
      <c r="D74" s="32" t="s">
        <v>206</v>
      </c>
      <c r="E74" s="25" t="s">
        <v>209</v>
      </c>
      <c r="F74" s="26">
        <v>3200</v>
      </c>
      <c r="G74" s="16">
        <f t="shared" si="2"/>
        <v>3200</v>
      </c>
      <c r="H74" s="17">
        <v>0</v>
      </c>
      <c r="I74" s="18" t="s">
        <v>5</v>
      </c>
      <c r="J74" s="17" t="s">
        <v>4</v>
      </c>
    </row>
    <row r="75" spans="1:10" x14ac:dyDescent="0.2">
      <c r="A75" s="23" t="s">
        <v>208</v>
      </c>
      <c r="B75" s="24">
        <v>44713</v>
      </c>
      <c r="C75" s="24" t="s">
        <v>207</v>
      </c>
      <c r="D75" s="32" t="s">
        <v>206</v>
      </c>
      <c r="E75" s="25" t="s">
        <v>205</v>
      </c>
      <c r="F75" s="26">
        <v>480</v>
      </c>
      <c r="G75" s="16">
        <f t="shared" si="2"/>
        <v>480</v>
      </c>
      <c r="H75" s="17">
        <v>0</v>
      </c>
      <c r="I75" s="18" t="s">
        <v>5</v>
      </c>
      <c r="J75" s="17" t="s">
        <v>4</v>
      </c>
    </row>
    <row r="76" spans="1:10" x14ac:dyDescent="0.2">
      <c r="A76" s="23" t="s">
        <v>204</v>
      </c>
      <c r="B76" s="24">
        <v>44691</v>
      </c>
      <c r="C76" s="24" t="s">
        <v>202</v>
      </c>
      <c r="D76" s="31" t="s">
        <v>201</v>
      </c>
      <c r="E76" s="25" t="s">
        <v>200</v>
      </c>
      <c r="F76" s="26">
        <v>66422</v>
      </c>
      <c r="G76" s="16">
        <f t="shared" si="2"/>
        <v>66422</v>
      </c>
      <c r="H76" s="17">
        <v>0</v>
      </c>
      <c r="I76" s="18" t="s">
        <v>5</v>
      </c>
      <c r="J76" s="17" t="s">
        <v>4</v>
      </c>
    </row>
    <row r="77" spans="1:10" x14ac:dyDescent="0.2">
      <c r="A77" s="23" t="s">
        <v>203</v>
      </c>
      <c r="B77" s="24">
        <v>44714</v>
      </c>
      <c r="C77" s="24" t="s">
        <v>202</v>
      </c>
      <c r="D77" s="32" t="s">
        <v>201</v>
      </c>
      <c r="E77" s="25" t="s">
        <v>200</v>
      </c>
      <c r="F77" s="26">
        <v>25488</v>
      </c>
      <c r="G77" s="16">
        <f t="shared" si="2"/>
        <v>25488</v>
      </c>
      <c r="H77" s="17">
        <v>0</v>
      </c>
      <c r="I77" s="18" t="s">
        <v>5</v>
      </c>
      <c r="J77" s="17" t="s">
        <v>4</v>
      </c>
    </row>
    <row r="78" spans="1:10" x14ac:dyDescent="0.2">
      <c r="A78" s="23" t="s">
        <v>199</v>
      </c>
      <c r="B78" s="24">
        <v>44713</v>
      </c>
      <c r="C78" s="24" t="s">
        <v>198</v>
      </c>
      <c r="D78" s="32" t="s">
        <v>197</v>
      </c>
      <c r="E78" s="25" t="s">
        <v>196</v>
      </c>
      <c r="F78" s="26">
        <v>810</v>
      </c>
      <c r="G78" s="16">
        <f t="shared" si="2"/>
        <v>810</v>
      </c>
      <c r="H78" s="17">
        <v>0</v>
      </c>
      <c r="I78" s="18" t="s">
        <v>5</v>
      </c>
      <c r="J78" s="17" t="s">
        <v>4</v>
      </c>
    </row>
    <row r="79" spans="1:10" x14ac:dyDescent="0.2">
      <c r="A79" s="23" t="s">
        <v>195</v>
      </c>
      <c r="B79" s="24">
        <v>44718</v>
      </c>
      <c r="C79" s="24" t="s">
        <v>190</v>
      </c>
      <c r="D79" s="31" t="s">
        <v>189</v>
      </c>
      <c r="E79" s="25" t="s">
        <v>194</v>
      </c>
      <c r="F79" s="26">
        <v>51389.599999999999</v>
      </c>
      <c r="G79" s="16">
        <f t="shared" si="2"/>
        <v>51389.599999999999</v>
      </c>
      <c r="H79" s="17">
        <v>0</v>
      </c>
      <c r="I79" s="18" t="s">
        <v>5</v>
      </c>
      <c r="J79" s="17" t="s">
        <v>4</v>
      </c>
    </row>
    <row r="80" spans="1:10" x14ac:dyDescent="0.2">
      <c r="A80" s="23" t="s">
        <v>193</v>
      </c>
      <c r="B80" s="24">
        <v>44718</v>
      </c>
      <c r="C80" s="24" t="s">
        <v>190</v>
      </c>
      <c r="D80" s="32" t="s">
        <v>189</v>
      </c>
      <c r="E80" s="25" t="s">
        <v>192</v>
      </c>
      <c r="F80" s="26">
        <v>44663.86</v>
      </c>
      <c r="G80" s="16">
        <f t="shared" si="2"/>
        <v>44663.86</v>
      </c>
      <c r="H80" s="17">
        <v>0</v>
      </c>
      <c r="I80" s="18" t="s">
        <v>5</v>
      </c>
      <c r="J80" s="17" t="s">
        <v>4</v>
      </c>
    </row>
    <row r="81" spans="1:10" x14ac:dyDescent="0.2">
      <c r="A81" s="19" t="s">
        <v>191</v>
      </c>
      <c r="B81" s="20">
        <v>44718</v>
      </c>
      <c r="C81" s="20" t="s">
        <v>190</v>
      </c>
      <c r="D81" s="33" t="s">
        <v>189</v>
      </c>
      <c r="E81" s="21" t="s">
        <v>188</v>
      </c>
      <c r="F81" s="22">
        <v>46158.46</v>
      </c>
      <c r="G81" s="16">
        <f t="shared" si="2"/>
        <v>46158.46</v>
      </c>
      <c r="H81" s="17">
        <v>0</v>
      </c>
      <c r="I81" s="18" t="s">
        <v>5</v>
      </c>
      <c r="J81" s="17" t="s">
        <v>4</v>
      </c>
    </row>
    <row r="82" spans="1:10" x14ac:dyDescent="0.2">
      <c r="A82" s="13" t="s">
        <v>187</v>
      </c>
      <c r="B82" s="14">
        <v>44713</v>
      </c>
      <c r="C82" s="14" t="s">
        <v>186</v>
      </c>
      <c r="D82" s="13" t="s">
        <v>185</v>
      </c>
      <c r="E82" s="15" t="s">
        <v>184</v>
      </c>
      <c r="F82" s="16">
        <v>258321.65</v>
      </c>
      <c r="G82" s="16">
        <f t="shared" si="2"/>
        <v>258321.65</v>
      </c>
      <c r="H82" s="17">
        <v>0</v>
      </c>
      <c r="I82" s="18" t="s">
        <v>5</v>
      </c>
      <c r="J82" s="17" t="s">
        <v>4</v>
      </c>
    </row>
    <row r="83" spans="1:10" x14ac:dyDescent="0.2">
      <c r="A83" s="19" t="s">
        <v>183</v>
      </c>
      <c r="B83" s="20">
        <v>44702</v>
      </c>
      <c r="C83" s="20" t="s">
        <v>182</v>
      </c>
      <c r="D83" s="21" t="s">
        <v>181</v>
      </c>
      <c r="E83" s="21" t="s">
        <v>180</v>
      </c>
      <c r="F83" s="22">
        <v>441010</v>
      </c>
      <c r="G83" s="16">
        <f t="shared" si="2"/>
        <v>441010</v>
      </c>
      <c r="H83" s="17">
        <v>0</v>
      </c>
      <c r="I83" s="18" t="s">
        <v>5</v>
      </c>
      <c r="J83" s="17" t="s">
        <v>4</v>
      </c>
    </row>
    <row r="84" spans="1:10" x14ac:dyDescent="0.2">
      <c r="A84" s="13" t="s">
        <v>179</v>
      </c>
      <c r="B84" s="14">
        <v>44701</v>
      </c>
      <c r="C84" s="14" t="s">
        <v>172</v>
      </c>
      <c r="D84" s="13" t="s">
        <v>171</v>
      </c>
      <c r="E84" s="15" t="s">
        <v>178</v>
      </c>
      <c r="F84" s="16">
        <v>192930</v>
      </c>
      <c r="G84" s="16">
        <f t="shared" si="2"/>
        <v>192930</v>
      </c>
      <c r="H84" s="17">
        <v>0</v>
      </c>
      <c r="I84" s="18" t="s">
        <v>5</v>
      </c>
      <c r="J84" s="17" t="s">
        <v>4</v>
      </c>
    </row>
    <row r="85" spans="1:10" x14ac:dyDescent="0.2">
      <c r="A85" s="19" t="s">
        <v>177</v>
      </c>
      <c r="B85" s="20">
        <v>44707</v>
      </c>
      <c r="C85" s="20" t="s">
        <v>172</v>
      </c>
      <c r="D85" s="27" t="s">
        <v>171</v>
      </c>
      <c r="E85" s="21" t="s">
        <v>175</v>
      </c>
      <c r="F85" s="22">
        <v>8496</v>
      </c>
      <c r="G85" s="16">
        <f t="shared" si="2"/>
        <v>8496</v>
      </c>
      <c r="H85" s="17">
        <v>0</v>
      </c>
      <c r="I85" s="18" t="s">
        <v>5</v>
      </c>
      <c r="J85" s="17" t="s">
        <v>4</v>
      </c>
    </row>
    <row r="86" spans="1:10" x14ac:dyDescent="0.2">
      <c r="A86" s="19" t="s">
        <v>176</v>
      </c>
      <c r="B86" s="20">
        <v>44708</v>
      </c>
      <c r="C86" s="20" t="s">
        <v>172</v>
      </c>
      <c r="D86" s="27" t="s">
        <v>171</v>
      </c>
      <c r="E86" s="21" t="s">
        <v>175</v>
      </c>
      <c r="F86" s="22">
        <v>14012.5</v>
      </c>
      <c r="G86" s="16">
        <f t="shared" si="2"/>
        <v>14012.5</v>
      </c>
      <c r="H86" s="17">
        <v>0</v>
      </c>
      <c r="I86" s="18" t="s">
        <v>5</v>
      </c>
      <c r="J86" s="17" t="s">
        <v>4</v>
      </c>
    </row>
    <row r="87" spans="1:10" x14ac:dyDescent="0.2">
      <c r="A87" s="19" t="s">
        <v>174</v>
      </c>
      <c r="B87" s="20">
        <v>44713</v>
      </c>
      <c r="C87" s="20" t="s">
        <v>172</v>
      </c>
      <c r="D87" s="27" t="s">
        <v>171</v>
      </c>
      <c r="E87" s="21" t="s">
        <v>170</v>
      </c>
      <c r="F87" s="22">
        <v>29942.5</v>
      </c>
      <c r="G87" s="16">
        <f t="shared" si="2"/>
        <v>29942.5</v>
      </c>
      <c r="H87" s="17">
        <v>0</v>
      </c>
      <c r="I87" s="18" t="s">
        <v>5</v>
      </c>
      <c r="J87" s="17" t="s">
        <v>4</v>
      </c>
    </row>
    <row r="88" spans="1:10" x14ac:dyDescent="0.2">
      <c r="A88" s="19" t="s">
        <v>173</v>
      </c>
      <c r="B88" s="20">
        <v>44713</v>
      </c>
      <c r="C88" s="20" t="s">
        <v>172</v>
      </c>
      <c r="D88" s="27" t="s">
        <v>171</v>
      </c>
      <c r="E88" s="21" t="s">
        <v>170</v>
      </c>
      <c r="F88" s="22">
        <v>65490</v>
      </c>
      <c r="G88" s="16">
        <f t="shared" si="2"/>
        <v>65490</v>
      </c>
      <c r="H88" s="17">
        <v>0</v>
      </c>
      <c r="I88" s="18" t="s">
        <v>5</v>
      </c>
      <c r="J88" s="17" t="s">
        <v>4</v>
      </c>
    </row>
    <row r="89" spans="1:10" x14ac:dyDescent="0.2">
      <c r="A89" s="19" t="s">
        <v>169</v>
      </c>
      <c r="B89" s="20">
        <v>44720</v>
      </c>
      <c r="C89" s="20" t="s">
        <v>168</v>
      </c>
      <c r="D89" s="27" t="s">
        <v>167</v>
      </c>
      <c r="E89" s="21" t="s">
        <v>166</v>
      </c>
      <c r="F89" s="22">
        <v>500000</v>
      </c>
      <c r="G89" s="16">
        <f t="shared" si="2"/>
        <v>500000</v>
      </c>
      <c r="H89" s="17">
        <v>0</v>
      </c>
      <c r="I89" s="18" t="s">
        <v>5</v>
      </c>
      <c r="J89" s="17" t="s">
        <v>4</v>
      </c>
    </row>
    <row r="90" spans="1:10" x14ac:dyDescent="0.2">
      <c r="A90" s="19" t="s">
        <v>165</v>
      </c>
      <c r="B90" s="20">
        <v>44714</v>
      </c>
      <c r="C90" s="20" t="s">
        <v>162</v>
      </c>
      <c r="D90" s="27" t="s">
        <v>161</v>
      </c>
      <c r="E90" s="21" t="s">
        <v>164</v>
      </c>
      <c r="F90" s="22">
        <v>10000</v>
      </c>
      <c r="G90" s="16">
        <f t="shared" si="2"/>
        <v>10000</v>
      </c>
      <c r="H90" s="17">
        <v>0</v>
      </c>
      <c r="I90" s="18" t="s">
        <v>5</v>
      </c>
      <c r="J90" s="17" t="s">
        <v>4</v>
      </c>
    </row>
    <row r="91" spans="1:10" x14ac:dyDescent="0.2">
      <c r="A91" s="19" t="s">
        <v>163</v>
      </c>
      <c r="B91" s="20">
        <v>44714</v>
      </c>
      <c r="C91" s="20" t="s">
        <v>162</v>
      </c>
      <c r="D91" s="27" t="s">
        <v>161</v>
      </c>
      <c r="E91" s="21" t="s">
        <v>77</v>
      </c>
      <c r="F91" s="22">
        <v>65000</v>
      </c>
      <c r="G91" s="16">
        <f t="shared" si="2"/>
        <v>65000</v>
      </c>
      <c r="H91" s="17">
        <v>0</v>
      </c>
      <c r="I91" s="18" t="s">
        <v>5</v>
      </c>
      <c r="J91" s="17" t="s">
        <v>4</v>
      </c>
    </row>
    <row r="92" spans="1:10" x14ac:dyDescent="0.2">
      <c r="A92" s="19" t="s">
        <v>160</v>
      </c>
      <c r="B92" s="20">
        <v>44713</v>
      </c>
      <c r="C92" s="20" t="s">
        <v>159</v>
      </c>
      <c r="D92" s="33" t="s">
        <v>158</v>
      </c>
      <c r="E92" s="21" t="s">
        <v>77</v>
      </c>
      <c r="F92" s="22">
        <v>79000</v>
      </c>
      <c r="G92" s="16">
        <f t="shared" si="2"/>
        <v>79000</v>
      </c>
      <c r="H92" s="17">
        <v>0</v>
      </c>
      <c r="I92" s="18" t="s">
        <v>5</v>
      </c>
      <c r="J92" s="17" t="s">
        <v>4</v>
      </c>
    </row>
    <row r="93" spans="1:10" x14ac:dyDescent="0.2">
      <c r="A93" s="34" t="s">
        <v>157</v>
      </c>
      <c r="B93" s="35">
        <v>44713</v>
      </c>
      <c r="C93" s="35" t="s">
        <v>156</v>
      </c>
      <c r="D93" s="34" t="s">
        <v>155</v>
      </c>
      <c r="E93" s="21" t="s">
        <v>77</v>
      </c>
      <c r="F93" s="36">
        <v>49250</v>
      </c>
      <c r="G93" s="16">
        <f t="shared" si="2"/>
        <v>49250</v>
      </c>
      <c r="H93" s="17">
        <v>0</v>
      </c>
      <c r="I93" s="18" t="s">
        <v>5</v>
      </c>
      <c r="J93" s="17" t="s">
        <v>4</v>
      </c>
    </row>
    <row r="94" spans="1:10" x14ac:dyDescent="0.2">
      <c r="A94" s="19" t="s">
        <v>58</v>
      </c>
      <c r="B94" s="20">
        <v>44722</v>
      </c>
      <c r="C94" s="20" t="s">
        <v>154</v>
      </c>
      <c r="D94" s="33" t="s">
        <v>153</v>
      </c>
      <c r="E94" s="21" t="s">
        <v>152</v>
      </c>
      <c r="F94" s="22">
        <v>590000</v>
      </c>
      <c r="G94" s="16">
        <f t="shared" si="2"/>
        <v>590000</v>
      </c>
      <c r="H94" s="17">
        <v>0</v>
      </c>
      <c r="I94" s="18" t="s">
        <v>5</v>
      </c>
      <c r="J94" s="17" t="s">
        <v>4</v>
      </c>
    </row>
    <row r="95" spans="1:10" x14ac:dyDescent="0.2">
      <c r="A95" s="19" t="s">
        <v>151</v>
      </c>
      <c r="B95" s="20">
        <v>44714</v>
      </c>
      <c r="C95" s="20" t="s">
        <v>148</v>
      </c>
      <c r="D95" s="33" t="s">
        <v>147</v>
      </c>
      <c r="E95" s="21" t="s">
        <v>150</v>
      </c>
      <c r="F95" s="22">
        <v>20000</v>
      </c>
      <c r="G95" s="16">
        <f t="shared" si="2"/>
        <v>20000</v>
      </c>
      <c r="H95" s="17">
        <v>0</v>
      </c>
      <c r="I95" s="18" t="s">
        <v>5</v>
      </c>
      <c r="J95" s="17" t="s">
        <v>4</v>
      </c>
    </row>
    <row r="96" spans="1:10" x14ac:dyDescent="0.2">
      <c r="A96" s="19" t="s">
        <v>149</v>
      </c>
      <c r="B96" s="20">
        <v>44714</v>
      </c>
      <c r="C96" s="20" t="s">
        <v>148</v>
      </c>
      <c r="D96" s="33" t="s">
        <v>147</v>
      </c>
      <c r="E96" s="21" t="s">
        <v>77</v>
      </c>
      <c r="F96" s="22">
        <v>65000</v>
      </c>
      <c r="G96" s="16">
        <f t="shared" si="2"/>
        <v>65000</v>
      </c>
      <c r="H96" s="17">
        <v>0</v>
      </c>
      <c r="I96" s="18" t="s">
        <v>5</v>
      </c>
      <c r="J96" s="17" t="s">
        <v>4</v>
      </c>
    </row>
    <row r="97" spans="1:10" x14ac:dyDescent="0.2">
      <c r="A97" s="19" t="s">
        <v>146</v>
      </c>
      <c r="B97" s="20">
        <v>44720</v>
      </c>
      <c r="C97" s="20" t="s">
        <v>145</v>
      </c>
      <c r="D97" s="33" t="s">
        <v>144</v>
      </c>
      <c r="E97" s="21" t="s">
        <v>77</v>
      </c>
      <c r="F97" s="22">
        <v>125000</v>
      </c>
      <c r="G97" s="16">
        <f t="shared" si="2"/>
        <v>125000</v>
      </c>
      <c r="H97" s="17">
        <v>0</v>
      </c>
      <c r="I97" s="18" t="s">
        <v>5</v>
      </c>
      <c r="J97" s="17" t="s">
        <v>4</v>
      </c>
    </row>
    <row r="98" spans="1:10" x14ac:dyDescent="0.2">
      <c r="A98" s="19" t="s">
        <v>143</v>
      </c>
      <c r="B98" s="20">
        <v>44719</v>
      </c>
      <c r="C98" s="20" t="s">
        <v>142</v>
      </c>
      <c r="D98" s="33" t="s">
        <v>141</v>
      </c>
      <c r="E98" s="21" t="s">
        <v>77</v>
      </c>
      <c r="F98" s="22">
        <v>172250</v>
      </c>
      <c r="G98" s="16">
        <f t="shared" si="2"/>
        <v>172250</v>
      </c>
      <c r="H98" s="17">
        <v>0</v>
      </c>
      <c r="I98" s="18" t="s">
        <v>5</v>
      </c>
      <c r="J98" s="17" t="s">
        <v>4</v>
      </c>
    </row>
    <row r="99" spans="1:10" x14ac:dyDescent="0.2">
      <c r="A99" s="19" t="s">
        <v>119</v>
      </c>
      <c r="B99" s="20">
        <v>44713</v>
      </c>
      <c r="C99" s="20" t="s">
        <v>140</v>
      </c>
      <c r="D99" s="33" t="s">
        <v>139</v>
      </c>
      <c r="E99" s="21" t="s">
        <v>77</v>
      </c>
      <c r="F99" s="22">
        <v>172250</v>
      </c>
      <c r="G99" s="16">
        <f t="shared" si="2"/>
        <v>172250</v>
      </c>
      <c r="H99" s="17">
        <v>0</v>
      </c>
      <c r="I99" s="18" t="s">
        <v>5</v>
      </c>
      <c r="J99" s="17" t="s">
        <v>4</v>
      </c>
    </row>
    <row r="100" spans="1:10" x14ac:dyDescent="0.2">
      <c r="A100" s="19" t="s">
        <v>138</v>
      </c>
      <c r="B100" s="20">
        <v>44719</v>
      </c>
      <c r="C100" s="20" t="s">
        <v>137</v>
      </c>
      <c r="D100" s="33" t="s">
        <v>136</v>
      </c>
      <c r="E100" s="21" t="s">
        <v>77</v>
      </c>
      <c r="F100" s="22">
        <v>52000</v>
      </c>
      <c r="G100" s="16">
        <f t="shared" si="2"/>
        <v>52000</v>
      </c>
      <c r="H100" s="17">
        <v>0</v>
      </c>
      <c r="I100" s="18" t="s">
        <v>5</v>
      </c>
      <c r="J100" s="17" t="s">
        <v>4</v>
      </c>
    </row>
    <row r="101" spans="1:10" x14ac:dyDescent="0.2">
      <c r="A101" s="17" t="s">
        <v>135</v>
      </c>
      <c r="B101" s="37">
        <v>44713</v>
      </c>
      <c r="C101" s="37" t="s">
        <v>134</v>
      </c>
      <c r="D101" s="17" t="s">
        <v>133</v>
      </c>
      <c r="E101" s="17" t="s">
        <v>77</v>
      </c>
      <c r="F101" s="22">
        <v>99000</v>
      </c>
      <c r="G101" s="16">
        <f t="shared" si="2"/>
        <v>99000</v>
      </c>
      <c r="H101" s="17">
        <v>0</v>
      </c>
      <c r="I101" s="18" t="s">
        <v>5</v>
      </c>
      <c r="J101" s="17" t="s">
        <v>4</v>
      </c>
    </row>
    <row r="102" spans="1:10" x14ac:dyDescent="0.2">
      <c r="A102" s="19" t="s">
        <v>132</v>
      </c>
      <c r="B102" s="20">
        <v>44719</v>
      </c>
      <c r="C102" s="20" t="s">
        <v>131</v>
      </c>
      <c r="D102" s="33" t="s">
        <v>130</v>
      </c>
      <c r="E102" s="21" t="s">
        <v>77</v>
      </c>
      <c r="F102" s="22">
        <v>58250</v>
      </c>
      <c r="G102" s="16">
        <f t="shared" si="2"/>
        <v>58250</v>
      </c>
      <c r="H102" s="17">
        <v>0</v>
      </c>
      <c r="I102" s="18" t="s">
        <v>5</v>
      </c>
      <c r="J102" s="17" t="s">
        <v>4</v>
      </c>
    </row>
    <row r="103" spans="1:10" x14ac:dyDescent="0.2">
      <c r="A103" s="19" t="s">
        <v>129</v>
      </c>
      <c r="B103" s="20">
        <v>44658</v>
      </c>
      <c r="C103" s="20" t="s">
        <v>127</v>
      </c>
      <c r="D103" s="33" t="s">
        <v>126</v>
      </c>
      <c r="E103" s="21" t="s">
        <v>77</v>
      </c>
      <c r="F103" s="22">
        <v>71250</v>
      </c>
      <c r="G103" s="16">
        <f t="shared" si="2"/>
        <v>71250</v>
      </c>
      <c r="H103" s="17">
        <v>0</v>
      </c>
      <c r="I103" s="18" t="s">
        <v>5</v>
      </c>
      <c r="J103" s="17" t="s">
        <v>4</v>
      </c>
    </row>
    <row r="104" spans="1:10" x14ac:dyDescent="0.2">
      <c r="A104" s="19" t="s">
        <v>128</v>
      </c>
      <c r="B104" s="20">
        <v>44714</v>
      </c>
      <c r="C104" s="20" t="s">
        <v>127</v>
      </c>
      <c r="D104" s="33" t="s">
        <v>126</v>
      </c>
      <c r="E104" s="21" t="s">
        <v>77</v>
      </c>
      <c r="F104" s="22">
        <v>65000</v>
      </c>
      <c r="G104" s="16">
        <f t="shared" si="2"/>
        <v>65000</v>
      </c>
      <c r="H104" s="17">
        <v>0</v>
      </c>
      <c r="I104" s="18" t="s">
        <v>5</v>
      </c>
      <c r="J104" s="17" t="s">
        <v>4</v>
      </c>
    </row>
    <row r="105" spans="1:10" x14ac:dyDescent="0.2">
      <c r="A105" s="19" t="s">
        <v>125</v>
      </c>
      <c r="B105" s="20">
        <v>44715</v>
      </c>
      <c r="C105" s="20" t="s">
        <v>124</v>
      </c>
      <c r="D105" s="21" t="s">
        <v>123</v>
      </c>
      <c r="E105" s="21" t="s">
        <v>77</v>
      </c>
      <c r="F105" s="22">
        <v>137000</v>
      </c>
      <c r="G105" s="16">
        <f t="shared" ref="G105:G136" si="3">F105</f>
        <v>137000</v>
      </c>
      <c r="H105" s="17">
        <v>0</v>
      </c>
      <c r="I105" s="18" t="s">
        <v>5</v>
      </c>
      <c r="J105" s="17" t="s">
        <v>4</v>
      </c>
    </row>
    <row r="106" spans="1:10" x14ac:dyDescent="0.2">
      <c r="A106" s="19" t="s">
        <v>122</v>
      </c>
      <c r="B106" s="20">
        <v>44715</v>
      </c>
      <c r="C106" s="20" t="s">
        <v>121</v>
      </c>
      <c r="D106" s="33" t="s">
        <v>120</v>
      </c>
      <c r="E106" s="21" t="s">
        <v>77</v>
      </c>
      <c r="F106" s="22">
        <v>49250</v>
      </c>
      <c r="G106" s="16">
        <f t="shared" si="3"/>
        <v>49250</v>
      </c>
      <c r="H106" s="17">
        <v>0</v>
      </c>
      <c r="I106" s="18" t="s">
        <v>5</v>
      </c>
      <c r="J106" s="17" t="s">
        <v>4</v>
      </c>
    </row>
    <row r="107" spans="1:10" x14ac:dyDescent="0.2">
      <c r="A107" s="19" t="s">
        <v>119</v>
      </c>
      <c r="B107" s="20">
        <v>44714</v>
      </c>
      <c r="C107" s="20" t="s">
        <v>118</v>
      </c>
      <c r="D107" s="33" t="s">
        <v>117</v>
      </c>
      <c r="E107" s="21" t="s">
        <v>77</v>
      </c>
      <c r="F107" s="22">
        <v>106250</v>
      </c>
      <c r="G107" s="16">
        <f t="shared" si="3"/>
        <v>106250</v>
      </c>
      <c r="H107" s="17">
        <v>0</v>
      </c>
      <c r="I107" s="18" t="s">
        <v>5</v>
      </c>
      <c r="J107" s="17" t="s">
        <v>4</v>
      </c>
    </row>
    <row r="108" spans="1:10" x14ac:dyDescent="0.2">
      <c r="A108" s="19" t="s">
        <v>116</v>
      </c>
      <c r="B108" s="20">
        <v>44715</v>
      </c>
      <c r="C108" s="20" t="s">
        <v>115</v>
      </c>
      <c r="D108" s="33" t="s">
        <v>114</v>
      </c>
      <c r="E108" s="21" t="s">
        <v>77</v>
      </c>
      <c r="F108" s="22">
        <v>91750</v>
      </c>
      <c r="G108" s="16">
        <f t="shared" si="3"/>
        <v>91750</v>
      </c>
      <c r="H108" s="17">
        <v>0</v>
      </c>
      <c r="I108" s="18" t="s">
        <v>5</v>
      </c>
      <c r="J108" s="17" t="s">
        <v>4</v>
      </c>
    </row>
    <row r="109" spans="1:10" x14ac:dyDescent="0.2">
      <c r="A109" s="19" t="s">
        <v>113</v>
      </c>
      <c r="B109" s="20">
        <v>44644</v>
      </c>
      <c r="C109" s="20" t="s">
        <v>103</v>
      </c>
      <c r="D109" s="33" t="s">
        <v>102</v>
      </c>
      <c r="E109" s="21" t="s">
        <v>101</v>
      </c>
      <c r="F109" s="22">
        <v>13216</v>
      </c>
      <c r="G109" s="16">
        <f t="shared" si="3"/>
        <v>13216</v>
      </c>
      <c r="H109" s="17">
        <v>0</v>
      </c>
      <c r="I109" s="18" t="s">
        <v>5</v>
      </c>
      <c r="J109" s="17" t="s">
        <v>4</v>
      </c>
    </row>
    <row r="110" spans="1:10" x14ac:dyDescent="0.2">
      <c r="A110" s="19" t="s">
        <v>112</v>
      </c>
      <c r="B110" s="20">
        <v>44644</v>
      </c>
      <c r="C110" s="20" t="s">
        <v>103</v>
      </c>
      <c r="D110" s="33" t="s">
        <v>102</v>
      </c>
      <c r="E110" s="21" t="s">
        <v>101</v>
      </c>
      <c r="F110" s="22">
        <v>13216</v>
      </c>
      <c r="G110" s="16">
        <f t="shared" si="3"/>
        <v>13216</v>
      </c>
      <c r="H110" s="17">
        <v>0</v>
      </c>
      <c r="I110" s="18" t="s">
        <v>5</v>
      </c>
      <c r="J110" s="17" t="s">
        <v>4</v>
      </c>
    </row>
    <row r="111" spans="1:10" x14ac:dyDescent="0.2">
      <c r="A111" s="19" t="s">
        <v>111</v>
      </c>
      <c r="B111" s="20">
        <v>44644</v>
      </c>
      <c r="C111" s="20" t="s">
        <v>103</v>
      </c>
      <c r="D111" s="33" t="s">
        <v>102</v>
      </c>
      <c r="E111" s="21" t="s">
        <v>101</v>
      </c>
      <c r="F111" s="22">
        <v>3540</v>
      </c>
      <c r="G111" s="16">
        <f t="shared" si="3"/>
        <v>3540</v>
      </c>
      <c r="H111" s="17">
        <v>0</v>
      </c>
      <c r="I111" s="18" t="s">
        <v>5</v>
      </c>
      <c r="J111" s="17" t="s">
        <v>4</v>
      </c>
    </row>
    <row r="112" spans="1:10" x14ac:dyDescent="0.2">
      <c r="A112" s="19" t="s">
        <v>110</v>
      </c>
      <c r="B112" s="20">
        <v>44644</v>
      </c>
      <c r="C112" s="20" t="s">
        <v>103</v>
      </c>
      <c r="D112" s="33" t="s">
        <v>102</v>
      </c>
      <c r="E112" s="21" t="s">
        <v>101</v>
      </c>
      <c r="F112" s="22">
        <v>13216</v>
      </c>
      <c r="G112" s="16">
        <f t="shared" si="3"/>
        <v>13216</v>
      </c>
      <c r="H112" s="17">
        <v>0</v>
      </c>
      <c r="I112" s="18" t="s">
        <v>5</v>
      </c>
      <c r="J112" s="17" t="s">
        <v>4</v>
      </c>
    </row>
    <row r="113" spans="1:10" x14ac:dyDescent="0.2">
      <c r="A113" s="19" t="s">
        <v>109</v>
      </c>
      <c r="B113" s="20">
        <v>44644</v>
      </c>
      <c r="C113" s="20" t="s">
        <v>103</v>
      </c>
      <c r="D113" s="27" t="s">
        <v>102</v>
      </c>
      <c r="E113" s="21" t="s">
        <v>101</v>
      </c>
      <c r="F113" s="22">
        <v>13216</v>
      </c>
      <c r="G113" s="16">
        <f t="shared" si="3"/>
        <v>13216</v>
      </c>
      <c r="H113" s="17">
        <v>0</v>
      </c>
      <c r="I113" s="18" t="s">
        <v>5</v>
      </c>
      <c r="J113" s="17" t="s">
        <v>4</v>
      </c>
    </row>
    <row r="114" spans="1:10" x14ac:dyDescent="0.2">
      <c r="A114" s="19" t="s">
        <v>108</v>
      </c>
      <c r="B114" s="20">
        <v>44644</v>
      </c>
      <c r="C114" s="20" t="s">
        <v>103</v>
      </c>
      <c r="D114" s="33" t="s">
        <v>102</v>
      </c>
      <c r="E114" s="21" t="s">
        <v>101</v>
      </c>
      <c r="F114" s="22">
        <v>13216</v>
      </c>
      <c r="G114" s="16">
        <f t="shared" si="3"/>
        <v>13216</v>
      </c>
      <c r="H114" s="17">
        <v>0</v>
      </c>
      <c r="I114" s="18" t="s">
        <v>5</v>
      </c>
      <c r="J114" s="17" t="s">
        <v>4</v>
      </c>
    </row>
    <row r="115" spans="1:10" x14ac:dyDescent="0.2">
      <c r="A115" s="19" t="s">
        <v>107</v>
      </c>
      <c r="B115" s="20">
        <v>44644</v>
      </c>
      <c r="C115" s="20" t="s">
        <v>103</v>
      </c>
      <c r="D115" s="33" t="s">
        <v>102</v>
      </c>
      <c r="E115" s="21" t="s">
        <v>101</v>
      </c>
      <c r="F115" s="22">
        <v>5900</v>
      </c>
      <c r="G115" s="16">
        <f t="shared" si="3"/>
        <v>5900</v>
      </c>
      <c r="H115" s="17">
        <v>0</v>
      </c>
      <c r="I115" s="18" t="s">
        <v>5</v>
      </c>
      <c r="J115" s="17" t="s">
        <v>4</v>
      </c>
    </row>
    <row r="116" spans="1:10" x14ac:dyDescent="0.2">
      <c r="A116" s="19" t="s">
        <v>106</v>
      </c>
      <c r="B116" s="20">
        <v>44644</v>
      </c>
      <c r="C116" s="20" t="s">
        <v>103</v>
      </c>
      <c r="D116" s="33" t="s">
        <v>102</v>
      </c>
      <c r="E116" s="21" t="s">
        <v>101</v>
      </c>
      <c r="F116" s="22">
        <v>13216</v>
      </c>
      <c r="G116" s="16">
        <f t="shared" si="3"/>
        <v>13216</v>
      </c>
      <c r="H116" s="17">
        <v>0</v>
      </c>
      <c r="I116" s="18" t="s">
        <v>5</v>
      </c>
      <c r="J116" s="17" t="s">
        <v>4</v>
      </c>
    </row>
    <row r="117" spans="1:10" x14ac:dyDescent="0.2">
      <c r="A117" s="19" t="s">
        <v>105</v>
      </c>
      <c r="B117" s="20">
        <v>44644</v>
      </c>
      <c r="C117" s="20" t="s">
        <v>103</v>
      </c>
      <c r="D117" s="33" t="s">
        <v>102</v>
      </c>
      <c r="E117" s="21" t="s">
        <v>101</v>
      </c>
      <c r="F117" s="22">
        <v>10266</v>
      </c>
      <c r="G117" s="16">
        <f t="shared" si="3"/>
        <v>10266</v>
      </c>
      <c r="H117" s="17">
        <v>0</v>
      </c>
      <c r="I117" s="18" t="s">
        <v>5</v>
      </c>
      <c r="J117" s="17" t="s">
        <v>4</v>
      </c>
    </row>
    <row r="118" spans="1:10" x14ac:dyDescent="0.2">
      <c r="A118" s="19" t="s">
        <v>104</v>
      </c>
      <c r="B118" s="20">
        <v>44644</v>
      </c>
      <c r="C118" s="20" t="s">
        <v>103</v>
      </c>
      <c r="D118" s="33" t="s">
        <v>102</v>
      </c>
      <c r="E118" s="21" t="s">
        <v>101</v>
      </c>
      <c r="F118" s="22">
        <v>13216</v>
      </c>
      <c r="G118" s="16">
        <f t="shared" si="3"/>
        <v>13216</v>
      </c>
      <c r="H118" s="17">
        <v>0</v>
      </c>
      <c r="I118" s="18" t="s">
        <v>5</v>
      </c>
      <c r="J118" s="17" t="s">
        <v>4</v>
      </c>
    </row>
    <row r="119" spans="1:10" x14ac:dyDescent="0.2">
      <c r="A119" s="19" t="s">
        <v>100</v>
      </c>
      <c r="B119" s="20">
        <v>44552</v>
      </c>
      <c r="C119" s="20" t="s">
        <v>99</v>
      </c>
      <c r="D119" s="27" t="s">
        <v>98</v>
      </c>
      <c r="E119" s="21" t="s">
        <v>97</v>
      </c>
      <c r="F119" s="22">
        <v>760960</v>
      </c>
      <c r="G119" s="16">
        <f t="shared" si="3"/>
        <v>760960</v>
      </c>
      <c r="H119" s="17">
        <v>0</v>
      </c>
      <c r="I119" s="18" t="s">
        <v>5</v>
      </c>
      <c r="J119" s="17" t="s">
        <v>4</v>
      </c>
    </row>
    <row r="120" spans="1:10" x14ac:dyDescent="0.2">
      <c r="A120" s="19" t="s">
        <v>96</v>
      </c>
      <c r="B120" s="20">
        <v>44551</v>
      </c>
      <c r="C120" s="28" t="s">
        <v>95</v>
      </c>
      <c r="D120" s="27" t="s">
        <v>94</v>
      </c>
      <c r="E120" s="21" t="s">
        <v>93</v>
      </c>
      <c r="F120" s="22">
        <v>35400</v>
      </c>
      <c r="G120" s="16">
        <f t="shared" si="3"/>
        <v>35400</v>
      </c>
      <c r="H120" s="17">
        <v>0</v>
      </c>
      <c r="I120" s="18" t="s">
        <v>5</v>
      </c>
      <c r="J120" s="17" t="s">
        <v>4</v>
      </c>
    </row>
    <row r="121" spans="1:10" x14ac:dyDescent="0.2">
      <c r="A121" s="19" t="s">
        <v>92</v>
      </c>
      <c r="B121" s="20">
        <v>44537</v>
      </c>
      <c r="C121" s="28" t="s">
        <v>91</v>
      </c>
      <c r="D121" s="27" t="s">
        <v>90</v>
      </c>
      <c r="E121" s="21" t="s">
        <v>89</v>
      </c>
      <c r="F121" s="22">
        <v>296814.84000000003</v>
      </c>
      <c r="G121" s="16">
        <f t="shared" si="3"/>
        <v>296814.84000000003</v>
      </c>
      <c r="H121" s="17">
        <v>0</v>
      </c>
      <c r="I121" s="18" t="s">
        <v>5</v>
      </c>
      <c r="J121" s="17" t="s">
        <v>4</v>
      </c>
    </row>
    <row r="122" spans="1:10" x14ac:dyDescent="0.2">
      <c r="A122" s="38" t="s">
        <v>88</v>
      </c>
      <c r="B122" s="20">
        <v>44713</v>
      </c>
      <c r="C122" s="20" t="s">
        <v>87</v>
      </c>
      <c r="D122" s="13" t="s">
        <v>86</v>
      </c>
      <c r="E122" s="19" t="s">
        <v>85</v>
      </c>
      <c r="F122" s="22">
        <v>2320</v>
      </c>
      <c r="G122" s="16">
        <f t="shared" si="3"/>
        <v>2320</v>
      </c>
      <c r="H122" s="17">
        <v>0</v>
      </c>
      <c r="I122" s="18" t="s">
        <v>5</v>
      </c>
      <c r="J122" s="17" t="s">
        <v>4</v>
      </c>
    </row>
    <row r="123" spans="1:10" x14ac:dyDescent="0.2">
      <c r="A123" s="38" t="s">
        <v>84</v>
      </c>
      <c r="B123" s="20">
        <v>44718</v>
      </c>
      <c r="C123" s="20" t="s">
        <v>83</v>
      </c>
      <c r="D123" s="13" t="s">
        <v>82</v>
      </c>
      <c r="E123" s="19" t="s">
        <v>81</v>
      </c>
      <c r="F123" s="22">
        <v>2996</v>
      </c>
      <c r="G123" s="16">
        <f t="shared" si="3"/>
        <v>2996</v>
      </c>
      <c r="H123" s="17">
        <v>0</v>
      </c>
      <c r="I123" s="18" t="s">
        <v>5</v>
      </c>
      <c r="J123" s="17" t="s">
        <v>4</v>
      </c>
    </row>
    <row r="124" spans="1:10" x14ac:dyDescent="0.2">
      <c r="A124" s="19" t="s">
        <v>80</v>
      </c>
      <c r="B124" s="20">
        <v>44726</v>
      </c>
      <c r="C124" s="20" t="s">
        <v>79</v>
      </c>
      <c r="D124" s="27" t="s">
        <v>78</v>
      </c>
      <c r="E124" s="21" t="s">
        <v>77</v>
      </c>
      <c r="F124" s="22">
        <v>52000</v>
      </c>
      <c r="G124" s="16">
        <f t="shared" si="3"/>
        <v>52000</v>
      </c>
      <c r="H124" s="17">
        <v>0</v>
      </c>
      <c r="I124" s="18" t="s">
        <v>5</v>
      </c>
      <c r="J124" s="17" t="s">
        <v>4</v>
      </c>
    </row>
    <row r="125" spans="1:10" x14ac:dyDescent="0.2">
      <c r="A125" s="19" t="s">
        <v>76</v>
      </c>
      <c r="B125" s="20">
        <v>44686</v>
      </c>
      <c r="C125" s="20" t="s">
        <v>75</v>
      </c>
      <c r="D125" s="33" t="s">
        <v>74</v>
      </c>
      <c r="E125" s="21" t="s">
        <v>73</v>
      </c>
      <c r="F125" s="22">
        <v>171725.4</v>
      </c>
      <c r="G125" s="16">
        <f t="shared" si="3"/>
        <v>171725.4</v>
      </c>
      <c r="H125" s="17">
        <v>0</v>
      </c>
      <c r="I125" s="18" t="s">
        <v>5</v>
      </c>
      <c r="J125" s="17" t="s">
        <v>4</v>
      </c>
    </row>
    <row r="126" spans="1:10" x14ac:dyDescent="0.2">
      <c r="A126" s="19" t="s">
        <v>72</v>
      </c>
      <c r="B126" s="20">
        <v>44722</v>
      </c>
      <c r="C126" s="20" t="s">
        <v>71</v>
      </c>
      <c r="D126" s="33" t="s">
        <v>70</v>
      </c>
      <c r="E126" s="21" t="s">
        <v>69</v>
      </c>
      <c r="F126" s="22">
        <v>6161.91</v>
      </c>
      <c r="G126" s="16">
        <f t="shared" si="3"/>
        <v>6161.91</v>
      </c>
      <c r="H126" s="17">
        <v>0</v>
      </c>
      <c r="I126" s="18" t="s">
        <v>5</v>
      </c>
      <c r="J126" s="17" t="s">
        <v>4</v>
      </c>
    </row>
    <row r="127" spans="1:10" x14ac:dyDescent="0.2">
      <c r="A127" s="19" t="s">
        <v>68</v>
      </c>
      <c r="B127" s="20">
        <v>44714</v>
      </c>
      <c r="C127" s="20" t="s">
        <v>67</v>
      </c>
      <c r="D127" s="27" t="s">
        <v>66</v>
      </c>
      <c r="E127" s="21" t="s">
        <v>65</v>
      </c>
      <c r="F127" s="22">
        <v>130000</v>
      </c>
      <c r="G127" s="16">
        <f t="shared" si="3"/>
        <v>130000</v>
      </c>
      <c r="H127" s="17">
        <v>0</v>
      </c>
      <c r="I127" s="18" t="s">
        <v>5</v>
      </c>
      <c r="J127" s="17" t="s">
        <v>4</v>
      </c>
    </row>
    <row r="128" spans="1:10" ht="25.5" x14ac:dyDescent="0.2">
      <c r="A128" s="38" t="s">
        <v>64</v>
      </c>
      <c r="B128" s="39">
        <v>44690</v>
      </c>
      <c r="C128" s="39" t="s">
        <v>61</v>
      </c>
      <c r="D128" s="13" t="s">
        <v>60</v>
      </c>
      <c r="E128" s="15" t="s">
        <v>63</v>
      </c>
      <c r="F128" s="40">
        <v>56640</v>
      </c>
      <c r="G128" s="16">
        <f t="shared" si="3"/>
        <v>56640</v>
      </c>
      <c r="H128" s="17">
        <v>0</v>
      </c>
      <c r="I128" s="18" t="s">
        <v>5</v>
      </c>
      <c r="J128" s="17" t="s">
        <v>4</v>
      </c>
    </row>
    <row r="129" spans="1:10" x14ac:dyDescent="0.2">
      <c r="A129" s="19" t="s">
        <v>62</v>
      </c>
      <c r="B129" s="20">
        <v>44725</v>
      </c>
      <c r="C129" s="20" t="s">
        <v>61</v>
      </c>
      <c r="D129" s="33" t="s">
        <v>60</v>
      </c>
      <c r="E129" s="21" t="s">
        <v>59</v>
      </c>
      <c r="F129" s="22">
        <v>438370</v>
      </c>
      <c r="G129" s="16">
        <f t="shared" si="3"/>
        <v>438370</v>
      </c>
      <c r="H129" s="17">
        <v>0</v>
      </c>
      <c r="I129" s="18" t="s">
        <v>5</v>
      </c>
      <c r="J129" s="17" t="s">
        <v>4</v>
      </c>
    </row>
    <row r="130" spans="1:10" x14ac:dyDescent="0.2">
      <c r="A130" s="19" t="s">
        <v>58</v>
      </c>
      <c r="B130" s="20">
        <v>44713</v>
      </c>
      <c r="C130" s="20" t="s">
        <v>57</v>
      </c>
      <c r="D130" s="33" t="s">
        <v>56</v>
      </c>
      <c r="E130" s="21" t="s">
        <v>55</v>
      </c>
      <c r="F130" s="22">
        <v>449981.2</v>
      </c>
      <c r="G130" s="16">
        <f t="shared" si="3"/>
        <v>449981.2</v>
      </c>
      <c r="H130" s="17">
        <v>0</v>
      </c>
      <c r="I130" s="18" t="s">
        <v>5</v>
      </c>
      <c r="J130" s="17" t="s">
        <v>4</v>
      </c>
    </row>
    <row r="131" spans="1:10" x14ac:dyDescent="0.2">
      <c r="A131" s="19" t="s">
        <v>54</v>
      </c>
      <c r="B131" s="20">
        <v>44718</v>
      </c>
      <c r="C131" s="20" t="s">
        <v>44</v>
      </c>
      <c r="D131" s="27" t="s">
        <v>43</v>
      </c>
      <c r="E131" s="21" t="s">
        <v>52</v>
      </c>
      <c r="F131" s="22">
        <v>2100</v>
      </c>
      <c r="G131" s="16">
        <f t="shared" si="3"/>
        <v>2100</v>
      </c>
      <c r="H131" s="17">
        <v>0</v>
      </c>
      <c r="I131" s="18" t="s">
        <v>5</v>
      </c>
      <c r="J131" s="17" t="s">
        <v>4</v>
      </c>
    </row>
    <row r="132" spans="1:10" x14ac:dyDescent="0.2">
      <c r="A132" s="19" t="s">
        <v>53</v>
      </c>
      <c r="B132" s="20">
        <v>44718</v>
      </c>
      <c r="C132" s="20" t="s">
        <v>44</v>
      </c>
      <c r="D132" s="21" t="s">
        <v>43</v>
      </c>
      <c r="E132" s="21" t="s">
        <v>52</v>
      </c>
      <c r="F132" s="22">
        <v>2700</v>
      </c>
      <c r="G132" s="16">
        <f t="shared" si="3"/>
        <v>2700</v>
      </c>
      <c r="H132" s="17">
        <v>0</v>
      </c>
      <c r="I132" s="18" t="s">
        <v>5</v>
      </c>
      <c r="J132" s="17" t="s">
        <v>4</v>
      </c>
    </row>
    <row r="133" spans="1:10" x14ac:dyDescent="0.2">
      <c r="A133" s="19" t="s">
        <v>51</v>
      </c>
      <c r="B133" s="20">
        <v>44725</v>
      </c>
      <c r="C133" s="20" t="s">
        <v>44</v>
      </c>
      <c r="D133" s="21" t="s">
        <v>43</v>
      </c>
      <c r="E133" s="21" t="s">
        <v>50</v>
      </c>
      <c r="F133" s="22">
        <v>2640</v>
      </c>
      <c r="G133" s="16">
        <f t="shared" si="3"/>
        <v>2640</v>
      </c>
      <c r="H133" s="17">
        <v>0</v>
      </c>
      <c r="I133" s="18" t="s">
        <v>5</v>
      </c>
      <c r="J133" s="17" t="s">
        <v>4</v>
      </c>
    </row>
    <row r="134" spans="1:10" x14ac:dyDescent="0.2">
      <c r="A134" s="13" t="s">
        <v>49</v>
      </c>
      <c r="B134" s="14">
        <v>44729</v>
      </c>
      <c r="C134" s="14" t="s">
        <v>44</v>
      </c>
      <c r="D134" s="13" t="s">
        <v>43</v>
      </c>
      <c r="E134" s="15" t="s">
        <v>48</v>
      </c>
      <c r="F134" s="16">
        <v>2700</v>
      </c>
      <c r="G134" s="16">
        <f t="shared" si="3"/>
        <v>2700</v>
      </c>
      <c r="H134" s="17">
        <v>0</v>
      </c>
      <c r="I134" s="18" t="s">
        <v>5</v>
      </c>
      <c r="J134" s="17" t="s">
        <v>4</v>
      </c>
    </row>
    <row r="135" spans="1:10" x14ac:dyDescent="0.2">
      <c r="A135" s="19" t="s">
        <v>47</v>
      </c>
      <c r="B135" s="20">
        <v>44732</v>
      </c>
      <c r="C135" s="20" t="s">
        <v>44</v>
      </c>
      <c r="D135" s="27" t="s">
        <v>43</v>
      </c>
      <c r="E135" s="21" t="s">
        <v>46</v>
      </c>
      <c r="F135" s="22">
        <v>2220</v>
      </c>
      <c r="G135" s="16">
        <f t="shared" si="3"/>
        <v>2220</v>
      </c>
      <c r="H135" s="17">
        <v>0</v>
      </c>
      <c r="I135" s="18" t="s">
        <v>5</v>
      </c>
      <c r="J135" s="17" t="s">
        <v>4</v>
      </c>
    </row>
    <row r="136" spans="1:10" x14ac:dyDescent="0.2">
      <c r="A136" s="19" t="s">
        <v>45</v>
      </c>
      <c r="B136" s="20">
        <v>44739</v>
      </c>
      <c r="C136" s="20" t="s">
        <v>44</v>
      </c>
      <c r="D136" s="21" t="s">
        <v>43</v>
      </c>
      <c r="E136" s="21" t="s">
        <v>42</v>
      </c>
      <c r="F136" s="22">
        <v>2580</v>
      </c>
      <c r="G136" s="16">
        <f t="shared" si="3"/>
        <v>2580</v>
      </c>
      <c r="H136" s="17">
        <v>0</v>
      </c>
      <c r="I136" s="18" t="s">
        <v>5</v>
      </c>
      <c r="J136" s="17" t="s">
        <v>4</v>
      </c>
    </row>
    <row r="137" spans="1:10" x14ac:dyDescent="0.2">
      <c r="A137" s="19" t="s">
        <v>41</v>
      </c>
      <c r="B137" s="20">
        <v>44733</v>
      </c>
      <c r="C137" s="20" t="s">
        <v>40</v>
      </c>
      <c r="D137" s="21" t="s">
        <v>39</v>
      </c>
      <c r="E137" s="21" t="s">
        <v>38</v>
      </c>
      <c r="F137" s="22">
        <v>382.87</v>
      </c>
      <c r="G137" s="16">
        <f t="shared" ref="G137:G147" si="4">F137</f>
        <v>382.87</v>
      </c>
      <c r="H137" s="17">
        <v>0</v>
      </c>
      <c r="I137" s="18" t="s">
        <v>5</v>
      </c>
      <c r="J137" s="17" t="s">
        <v>4</v>
      </c>
    </row>
    <row r="138" spans="1:10" x14ac:dyDescent="0.2">
      <c r="A138" s="19" t="s">
        <v>37</v>
      </c>
      <c r="B138" s="20">
        <v>44739</v>
      </c>
      <c r="C138" s="20" t="s">
        <v>36</v>
      </c>
      <c r="D138" s="21" t="s">
        <v>35</v>
      </c>
      <c r="E138" s="21" t="s">
        <v>34</v>
      </c>
      <c r="F138" s="22">
        <v>7529.83</v>
      </c>
      <c r="G138" s="16">
        <f t="shared" si="4"/>
        <v>7529.83</v>
      </c>
      <c r="H138" s="17">
        <v>0</v>
      </c>
      <c r="I138" s="18" t="s">
        <v>5</v>
      </c>
      <c r="J138" s="17" t="s">
        <v>4</v>
      </c>
    </row>
    <row r="139" spans="1:10" x14ac:dyDescent="0.2">
      <c r="A139" s="19" t="s">
        <v>33</v>
      </c>
      <c r="B139" s="20">
        <v>44715</v>
      </c>
      <c r="C139" s="20" t="s">
        <v>32</v>
      </c>
      <c r="D139" s="21" t="s">
        <v>31</v>
      </c>
      <c r="E139" s="21" t="s">
        <v>30</v>
      </c>
      <c r="F139" s="22">
        <v>129357.5</v>
      </c>
      <c r="G139" s="16">
        <f t="shared" si="4"/>
        <v>129357.5</v>
      </c>
      <c r="H139" s="17">
        <v>0</v>
      </c>
      <c r="I139" s="18" t="s">
        <v>5</v>
      </c>
      <c r="J139" s="17" t="s">
        <v>4</v>
      </c>
    </row>
    <row r="140" spans="1:10" x14ac:dyDescent="0.2">
      <c r="A140" s="19" t="s">
        <v>29</v>
      </c>
      <c r="B140" s="20">
        <v>44725</v>
      </c>
      <c r="C140" s="20" t="s">
        <v>26</v>
      </c>
      <c r="D140" s="21" t="s">
        <v>25</v>
      </c>
      <c r="E140" s="21" t="s">
        <v>28</v>
      </c>
      <c r="F140" s="22">
        <v>940</v>
      </c>
      <c r="G140" s="16">
        <f t="shared" si="4"/>
        <v>940</v>
      </c>
      <c r="H140" s="17">
        <v>0</v>
      </c>
      <c r="I140" s="18" t="s">
        <v>5</v>
      </c>
      <c r="J140" s="17" t="s">
        <v>4</v>
      </c>
    </row>
    <row r="141" spans="1:10" x14ac:dyDescent="0.2">
      <c r="A141" s="19" t="s">
        <v>27</v>
      </c>
      <c r="B141" s="20">
        <v>44726</v>
      </c>
      <c r="C141" s="20" t="s">
        <v>26</v>
      </c>
      <c r="D141" s="33" t="s">
        <v>25</v>
      </c>
      <c r="E141" s="21" t="s">
        <v>24</v>
      </c>
      <c r="F141" s="22">
        <v>446</v>
      </c>
      <c r="G141" s="16">
        <f t="shared" si="4"/>
        <v>446</v>
      </c>
      <c r="H141" s="17">
        <v>0</v>
      </c>
      <c r="I141" s="18" t="s">
        <v>5</v>
      </c>
      <c r="J141" s="17" t="s">
        <v>4</v>
      </c>
    </row>
    <row r="142" spans="1:10" x14ac:dyDescent="0.2">
      <c r="A142" s="19" t="s">
        <v>23</v>
      </c>
      <c r="B142" s="18">
        <v>44719</v>
      </c>
      <c r="C142" s="18" t="s">
        <v>22</v>
      </c>
      <c r="D142" s="33" t="s">
        <v>21</v>
      </c>
      <c r="E142" s="17" t="s">
        <v>20</v>
      </c>
      <c r="F142" s="22">
        <v>16638</v>
      </c>
      <c r="G142" s="16">
        <f t="shared" si="4"/>
        <v>16638</v>
      </c>
      <c r="H142" s="17">
        <v>0</v>
      </c>
      <c r="I142" s="18" t="s">
        <v>5</v>
      </c>
      <c r="J142" s="17" t="s">
        <v>4</v>
      </c>
    </row>
    <row r="143" spans="1:10" x14ac:dyDescent="0.2">
      <c r="A143" s="19" t="s">
        <v>19</v>
      </c>
      <c r="B143" s="20">
        <v>44719</v>
      </c>
      <c r="C143" s="20" t="s">
        <v>18</v>
      </c>
      <c r="D143" s="33" t="s">
        <v>17</v>
      </c>
      <c r="E143" s="21" t="s">
        <v>16</v>
      </c>
      <c r="F143" s="22">
        <v>12180</v>
      </c>
      <c r="G143" s="16">
        <f t="shared" si="4"/>
        <v>12180</v>
      </c>
      <c r="H143" s="17">
        <v>0</v>
      </c>
      <c r="I143" s="18" t="s">
        <v>5</v>
      </c>
      <c r="J143" s="17" t="s">
        <v>4</v>
      </c>
    </row>
    <row r="144" spans="1:10" x14ac:dyDescent="0.2">
      <c r="A144" s="17" t="s">
        <v>15</v>
      </c>
      <c r="B144" s="18">
        <v>44719</v>
      </c>
      <c r="C144" s="18" t="s">
        <v>14</v>
      </c>
      <c r="D144" s="13" t="s">
        <v>13</v>
      </c>
      <c r="E144" s="17" t="s">
        <v>12</v>
      </c>
      <c r="F144" s="22">
        <v>55500</v>
      </c>
      <c r="G144" s="16">
        <f t="shared" si="4"/>
        <v>55500</v>
      </c>
      <c r="H144" s="17">
        <v>0</v>
      </c>
      <c r="I144" s="18" t="s">
        <v>5</v>
      </c>
      <c r="J144" s="17" t="s">
        <v>4</v>
      </c>
    </row>
    <row r="145" spans="1:11" x14ac:dyDescent="0.2">
      <c r="A145" s="17" t="s">
        <v>11</v>
      </c>
      <c r="B145" s="18">
        <v>44714</v>
      </c>
      <c r="C145" s="18" t="s">
        <v>8</v>
      </c>
      <c r="D145" s="17" t="s">
        <v>7</v>
      </c>
      <c r="E145" s="17" t="s">
        <v>6</v>
      </c>
      <c r="F145" s="22">
        <v>11115.4</v>
      </c>
      <c r="G145" s="16">
        <f t="shared" si="4"/>
        <v>11115.4</v>
      </c>
      <c r="H145" s="17">
        <v>0</v>
      </c>
      <c r="I145" s="18" t="s">
        <v>5</v>
      </c>
      <c r="J145" s="17" t="s">
        <v>4</v>
      </c>
    </row>
    <row r="146" spans="1:11" x14ac:dyDescent="0.2">
      <c r="A146" s="19" t="s">
        <v>10</v>
      </c>
      <c r="B146" s="20">
        <v>44714</v>
      </c>
      <c r="C146" s="20" t="s">
        <v>8</v>
      </c>
      <c r="D146" s="33" t="s">
        <v>7</v>
      </c>
      <c r="E146" s="21" t="s">
        <v>6</v>
      </c>
      <c r="F146" s="22">
        <v>12648.09</v>
      </c>
      <c r="G146" s="16">
        <f t="shared" si="4"/>
        <v>12648.09</v>
      </c>
      <c r="H146" s="17">
        <v>0</v>
      </c>
      <c r="I146" s="18" t="s">
        <v>5</v>
      </c>
      <c r="J146" s="17" t="s">
        <v>4</v>
      </c>
    </row>
    <row r="147" spans="1:11" x14ac:dyDescent="0.2">
      <c r="A147" s="19" t="s">
        <v>9</v>
      </c>
      <c r="B147" s="20">
        <v>44722</v>
      </c>
      <c r="C147" s="20" t="s">
        <v>8</v>
      </c>
      <c r="D147" s="33" t="s">
        <v>7</v>
      </c>
      <c r="E147" s="21" t="s">
        <v>6</v>
      </c>
      <c r="F147" s="22">
        <v>9482.61</v>
      </c>
      <c r="G147" s="16">
        <f t="shared" si="4"/>
        <v>9482.61</v>
      </c>
      <c r="H147" s="17">
        <v>0</v>
      </c>
      <c r="I147" s="18" t="s">
        <v>5</v>
      </c>
      <c r="J147" s="17" t="s">
        <v>4</v>
      </c>
    </row>
    <row r="148" spans="1:11" ht="15.75" x14ac:dyDescent="0.25">
      <c r="A148" s="41" t="s">
        <v>3</v>
      </c>
      <c r="B148" s="41"/>
      <c r="C148" s="41"/>
      <c r="D148" s="41"/>
      <c r="E148" s="41"/>
      <c r="F148" s="42">
        <f>SUM(F9:F147)</f>
        <v>11313492.079999998</v>
      </c>
      <c r="G148" s="43"/>
      <c r="H148" s="43"/>
      <c r="I148" s="43"/>
      <c r="J148" s="43"/>
    </row>
    <row r="149" spans="1:11" ht="15.75" x14ac:dyDescent="0.2">
      <c r="A149" s="44"/>
      <c r="B149" s="45"/>
      <c r="C149" s="46"/>
      <c r="D149" s="44"/>
      <c r="E149" s="44"/>
      <c r="F149" s="47"/>
      <c r="G149" s="48"/>
      <c r="H149" s="49"/>
      <c r="I149" s="49"/>
      <c r="J149" s="49"/>
    </row>
    <row r="150" spans="1:11" s="5" customFormat="1" ht="15" x14ac:dyDescent="0.2">
      <c r="A150" s="50"/>
      <c r="B150" s="51"/>
      <c r="C150" s="52"/>
      <c r="D150" s="53"/>
      <c r="E150" s="51"/>
      <c r="F150" s="4"/>
      <c r="G150" s="4"/>
      <c r="K150" s="4"/>
    </row>
    <row r="151" spans="1:11" s="5" customFormat="1" ht="15" x14ac:dyDescent="0.2">
      <c r="A151" s="50"/>
      <c r="B151" s="51"/>
      <c r="C151" s="52"/>
      <c r="D151" s="53"/>
      <c r="E151" s="51"/>
      <c r="F151" s="4"/>
      <c r="G151" s="4"/>
      <c r="K151" s="4"/>
    </row>
    <row r="152" spans="1:11" s="5" customFormat="1" ht="15.75" x14ac:dyDescent="0.25">
      <c r="A152" s="1"/>
      <c r="B152" s="54" t="s">
        <v>2</v>
      </c>
      <c r="C152" s="54"/>
      <c r="D152" s="54"/>
      <c r="E152" s="4"/>
      <c r="F152" s="54" t="s">
        <v>1</v>
      </c>
      <c r="G152" s="54"/>
      <c r="K152" s="4"/>
    </row>
    <row r="153" spans="1:11" s="5" customFormat="1" ht="15" x14ac:dyDescent="0.2">
      <c r="A153" s="1"/>
      <c r="B153" s="55" t="s">
        <v>0</v>
      </c>
      <c r="C153" s="55"/>
      <c r="D153" s="55"/>
      <c r="E153" s="4"/>
      <c r="F153" s="55" t="s">
        <v>384</v>
      </c>
      <c r="G153" s="55"/>
      <c r="K153" s="4"/>
    </row>
  </sheetData>
  <mergeCells count="8">
    <mergeCell ref="B153:D153"/>
    <mergeCell ref="F153:G153"/>
    <mergeCell ref="A2:J2"/>
    <mergeCell ref="A3:J3"/>
    <mergeCell ref="A4:J4"/>
    <mergeCell ref="A148:E148"/>
    <mergeCell ref="B152:D152"/>
    <mergeCell ref="F152:G152"/>
  </mergeCells>
  <pageMargins left="0.56000000000000005" right="0" top="0.74803149606299202" bottom="0.43307086614173201" header="0.31496062992126" footer="0.23622047244094499"/>
  <pageSetup scale="68" fitToHeight="0" orientation="landscape" r:id="rId1"/>
  <headerFooter>
    <oddHeader>&amp;L&amp;G&amp;C&amp;"Arial,Negrita"&amp;12CONSEJO  NACIONAL DE SEGURIDAD SOCIAL
Relacion de pagos a suplidores al 30/06/2022
Valores en RD$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 (2)</vt:lpstr>
      <vt:lpstr>'CXP (2)'!Área_de_impresión</vt:lpstr>
      <vt:lpstr>'CXP (2)'!Títulos_a_imprimir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Rivera</dc:creator>
  <cp:lastModifiedBy>Melissa Cabrera</cp:lastModifiedBy>
  <cp:lastPrinted>2022-07-20T16:56:39Z</cp:lastPrinted>
  <dcterms:created xsi:type="dcterms:W3CDTF">2022-07-20T15:27:05Z</dcterms:created>
  <dcterms:modified xsi:type="dcterms:W3CDTF">2022-07-20T17:03:12Z</dcterms:modified>
</cp:coreProperties>
</file>