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isaril-my.sharepoint.com/personal/p_deleon_sisalril_gob_do/Documents/Escritorio/Analisis_Datos_SPSS/Valida_Series_Historicas/Series_Historicas_Validar_2/"/>
    </mc:Choice>
  </mc:AlternateContent>
  <xr:revisionPtr revIDLastSave="1" documentId="13_ncr:1_{340F09F8-865F-451E-A334-0A1C0D239D90}" xr6:coauthVersionLast="47" xr6:coauthVersionMax="47" xr10:uidLastSave="{55286379-567B-4ED1-BBA1-19DCCFD90178}"/>
  <bookViews>
    <workbookView xWindow="-28908" yWindow="-108" windowWidth="29016" windowHeight="15696" xr2:uid="{00000000-000D-0000-FFFF-FFFF00000000}"/>
  </bookViews>
  <sheets>
    <sheet name="D_Afiliación_SFS_02" sheetId="1" r:id="rId1"/>
  </sheets>
  <externalReferences>
    <externalReference r:id="rId2"/>
    <externalReference r:id="rId3"/>
  </externalReferences>
  <definedNames>
    <definedName name="_xlnm.Print_Area" localSheetId="0">D_Afiliación_SFS_02!$A$1:$N$243</definedName>
    <definedName name="Cuadro_1">'[1]Cuadro 1.1'!$B$2</definedName>
    <definedName name="Cuadro_1.1">'[2]Cuadro 1.1'!$B$2</definedName>
    <definedName name="Cuadro_1.2">'[2]Cuadro 1.2'!$B$2</definedName>
    <definedName name="Cuadro_1.3">'[2]Cuadro 1.3'!$A$2</definedName>
    <definedName name="Cuadro_2.1">'[2]Cuadro 2.1'!$A$2</definedName>
    <definedName name="Cuadro_2.2">'[2]Cuadro 2.2'!$B$2</definedName>
    <definedName name="Cuadro_2.2_">#REF!</definedName>
    <definedName name="Cuadro_2.3">'[2]Cuadro 2.3'!$A$2</definedName>
    <definedName name="Cuadro_2.4">'[2]Cuadro 2.4'!$A$2</definedName>
    <definedName name="Cuadro_2.5">'[2]Cuadro 2.5'!$A$2</definedName>
    <definedName name="Cuadro_3">'[1]Cuadro 1.3'!$A$2</definedName>
    <definedName name="Cuadro_3.1">'[2]Cuadro_3.1'!$A$2</definedName>
    <definedName name="Cuadro_3.2">#REF!</definedName>
    <definedName name="Cuadro_3.3">#REF!</definedName>
    <definedName name="Cuadro_3.4">'[2]Cuadro 3.4'!$A$2</definedName>
    <definedName name="Cuadro_3.5">'[2]Cuadro 3.5'!$A$2</definedName>
    <definedName name="Cuadro_3.5_">#REF!</definedName>
    <definedName name="Cuadro_3.6">'[2]Cuadro_3.6'!$A$2</definedName>
    <definedName name="Cuadro_3.7">'[2]Cuadro_3.7'!$A$2</definedName>
    <definedName name="Cuadro_3.8">'[2]Cuadro_3.8'!$A$2</definedName>
    <definedName name="Cuadro_3.9">'[2]Cuadro_3.9'!$A$2</definedName>
    <definedName name="Cuadro_4.1">'[2]Cuadro 4.1'!$A$2</definedName>
    <definedName name="Cuadro_4.2">'[2]Cuadro_4.2'!$A$2</definedName>
    <definedName name="Cuadro_Disp_1">#REF!</definedName>
    <definedName name="Res_CNSS_201_02_1">#REF!</definedName>
    <definedName name="_xlnm.Print_Titles" localSheetId="0">D_Afiliación_SFS_02!$3:$8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1" i="1" l="1"/>
  <c r="B232" i="1"/>
  <c r="B233" i="1"/>
  <c r="B234" i="1"/>
  <c r="B235" i="1"/>
  <c r="B236" i="1"/>
  <c r="D231" i="1"/>
  <c r="D232" i="1"/>
  <c r="D233" i="1"/>
  <c r="D234" i="1"/>
  <c r="D235" i="1"/>
  <c r="D236" i="1"/>
  <c r="C231" i="1"/>
  <c r="C232" i="1"/>
  <c r="C233" i="1"/>
  <c r="C234" i="1"/>
  <c r="C235" i="1"/>
  <c r="C236" i="1"/>
  <c r="B21" i="1" l="1"/>
  <c r="C21" i="1"/>
  <c r="D21" i="1"/>
  <c r="B22" i="1"/>
  <c r="C22" i="1"/>
  <c r="D22" i="1"/>
  <c r="B23" i="1"/>
  <c r="C23" i="1"/>
  <c r="D23" i="1"/>
  <c r="B24" i="1"/>
  <c r="C24" i="1"/>
  <c r="D24" i="1"/>
  <c r="B25" i="1"/>
  <c r="C25" i="1"/>
  <c r="D25" i="1"/>
  <c r="B26" i="1"/>
  <c r="C26" i="1"/>
  <c r="D26" i="1"/>
  <c r="B27" i="1"/>
  <c r="C27" i="1"/>
  <c r="D27" i="1"/>
  <c r="B28" i="1"/>
  <c r="C28" i="1"/>
  <c r="D28" i="1"/>
  <c r="B29" i="1"/>
  <c r="C29" i="1"/>
  <c r="D29" i="1"/>
  <c r="B30" i="1"/>
  <c r="C30" i="1"/>
  <c r="D30" i="1"/>
  <c r="B31" i="1"/>
  <c r="C31" i="1"/>
  <c r="D31" i="1"/>
  <c r="B32" i="1"/>
  <c r="C32" i="1"/>
  <c r="D32" i="1"/>
  <c r="B33" i="1"/>
  <c r="C33" i="1"/>
  <c r="D33" i="1"/>
  <c r="B34" i="1"/>
  <c r="C34" i="1"/>
  <c r="D34" i="1"/>
  <c r="B35" i="1"/>
  <c r="C35" i="1"/>
  <c r="D35" i="1"/>
  <c r="B36" i="1"/>
  <c r="C36" i="1"/>
  <c r="D36" i="1"/>
  <c r="B37" i="1"/>
  <c r="C37" i="1"/>
  <c r="D37" i="1"/>
  <c r="B38" i="1"/>
  <c r="C38" i="1"/>
  <c r="D38" i="1"/>
  <c r="B39" i="1"/>
  <c r="C39" i="1"/>
  <c r="D39" i="1"/>
  <c r="B40" i="1"/>
  <c r="C40" i="1"/>
  <c r="D40" i="1"/>
  <c r="B41" i="1"/>
  <c r="C41" i="1"/>
  <c r="D41" i="1"/>
  <c r="B42" i="1"/>
  <c r="C42" i="1"/>
  <c r="D42" i="1"/>
  <c r="B43" i="1"/>
  <c r="C43" i="1"/>
  <c r="D43" i="1"/>
  <c r="B44" i="1"/>
  <c r="C44" i="1"/>
  <c r="D44" i="1"/>
  <c r="B45" i="1"/>
  <c r="C45" i="1"/>
  <c r="D45" i="1"/>
  <c r="B46" i="1"/>
  <c r="C46" i="1"/>
  <c r="D46" i="1"/>
  <c r="B47" i="1"/>
  <c r="C47" i="1"/>
  <c r="D47" i="1"/>
  <c r="B48" i="1"/>
  <c r="C48" i="1"/>
  <c r="D48" i="1"/>
  <c r="B49" i="1"/>
  <c r="C49" i="1"/>
  <c r="D49" i="1"/>
  <c r="B50" i="1"/>
  <c r="C50" i="1"/>
  <c r="D50" i="1"/>
  <c r="B51" i="1"/>
  <c r="C51" i="1"/>
  <c r="D51" i="1"/>
  <c r="B52" i="1"/>
  <c r="C52" i="1"/>
  <c r="D52" i="1"/>
  <c r="B53" i="1"/>
  <c r="C53" i="1"/>
  <c r="D53" i="1"/>
  <c r="B54" i="1"/>
  <c r="C54" i="1"/>
  <c r="D54" i="1"/>
  <c r="B55" i="1"/>
  <c r="C55" i="1"/>
  <c r="D55" i="1"/>
  <c r="B56" i="1"/>
  <c r="C56" i="1"/>
  <c r="D56" i="1"/>
  <c r="B57" i="1"/>
  <c r="C57" i="1"/>
  <c r="D57" i="1"/>
  <c r="B58" i="1"/>
  <c r="C58" i="1"/>
  <c r="D58" i="1"/>
  <c r="B59" i="1"/>
  <c r="C59" i="1"/>
  <c r="D59" i="1"/>
  <c r="B60" i="1"/>
  <c r="C60" i="1"/>
  <c r="D60" i="1"/>
  <c r="B61" i="1"/>
  <c r="C61" i="1"/>
  <c r="D61" i="1"/>
  <c r="B62" i="1"/>
  <c r="C62" i="1"/>
  <c r="D62" i="1"/>
  <c r="B63" i="1"/>
  <c r="C63" i="1"/>
  <c r="D63" i="1"/>
  <c r="B64" i="1"/>
  <c r="C64" i="1"/>
  <c r="D64" i="1"/>
  <c r="B65" i="1"/>
  <c r="C65" i="1"/>
  <c r="D65" i="1"/>
  <c r="B66" i="1"/>
  <c r="C66" i="1"/>
  <c r="D66" i="1"/>
  <c r="B67" i="1"/>
  <c r="C67" i="1"/>
  <c r="D67" i="1"/>
  <c r="B68" i="1"/>
  <c r="C68" i="1"/>
  <c r="D68" i="1"/>
  <c r="B69" i="1"/>
  <c r="C69" i="1"/>
  <c r="D69" i="1"/>
  <c r="B70" i="1"/>
  <c r="C70" i="1"/>
  <c r="D70" i="1"/>
  <c r="B71" i="1"/>
  <c r="C71" i="1"/>
  <c r="D71" i="1"/>
  <c r="B72" i="1"/>
  <c r="C72" i="1"/>
  <c r="D72" i="1"/>
  <c r="B73" i="1"/>
  <c r="C73" i="1"/>
  <c r="D73" i="1"/>
  <c r="B74" i="1"/>
  <c r="C74" i="1"/>
  <c r="D74" i="1"/>
  <c r="B75" i="1"/>
  <c r="C75" i="1"/>
  <c r="D75" i="1"/>
  <c r="B76" i="1"/>
  <c r="C76" i="1"/>
  <c r="D76" i="1"/>
  <c r="B77" i="1"/>
  <c r="C77" i="1"/>
  <c r="D77" i="1"/>
  <c r="B78" i="1"/>
  <c r="C78" i="1"/>
  <c r="D78" i="1"/>
  <c r="B79" i="1"/>
  <c r="C79" i="1"/>
  <c r="D79" i="1"/>
  <c r="B80" i="1"/>
  <c r="C80" i="1"/>
  <c r="D80" i="1"/>
  <c r="B81" i="1"/>
  <c r="C81" i="1"/>
  <c r="D81" i="1"/>
  <c r="B82" i="1"/>
  <c r="C82" i="1"/>
  <c r="D82" i="1"/>
  <c r="B83" i="1"/>
  <c r="C83" i="1"/>
  <c r="D83" i="1"/>
  <c r="B84" i="1"/>
  <c r="C84" i="1"/>
  <c r="D84" i="1"/>
  <c r="B85" i="1"/>
  <c r="C85" i="1"/>
  <c r="D85" i="1"/>
  <c r="B86" i="1"/>
  <c r="C86" i="1"/>
  <c r="D86" i="1"/>
  <c r="B87" i="1"/>
  <c r="C87" i="1"/>
  <c r="D87" i="1"/>
  <c r="B88" i="1"/>
  <c r="C88" i="1"/>
  <c r="D88" i="1"/>
  <c r="B89" i="1"/>
  <c r="C89" i="1"/>
  <c r="D89" i="1"/>
  <c r="B90" i="1"/>
  <c r="C90" i="1"/>
  <c r="D90" i="1"/>
  <c r="B91" i="1"/>
  <c r="C91" i="1"/>
  <c r="D91" i="1"/>
  <c r="B92" i="1"/>
  <c r="C92" i="1"/>
  <c r="D92" i="1"/>
  <c r="B93" i="1"/>
  <c r="C93" i="1"/>
  <c r="D93" i="1"/>
  <c r="B94" i="1"/>
  <c r="C94" i="1"/>
  <c r="D94" i="1"/>
  <c r="B95" i="1"/>
  <c r="C95" i="1"/>
  <c r="D95" i="1"/>
  <c r="B96" i="1"/>
  <c r="C96" i="1"/>
  <c r="D96" i="1"/>
  <c r="B97" i="1"/>
  <c r="C97" i="1"/>
  <c r="D97" i="1"/>
  <c r="B98" i="1"/>
  <c r="C98" i="1"/>
  <c r="D98" i="1"/>
  <c r="B99" i="1"/>
  <c r="C99" i="1"/>
  <c r="D99" i="1"/>
  <c r="B100" i="1"/>
  <c r="C100" i="1"/>
  <c r="D100" i="1"/>
  <c r="B101" i="1"/>
  <c r="C101" i="1"/>
  <c r="D101" i="1"/>
  <c r="B102" i="1"/>
  <c r="C102" i="1"/>
  <c r="D102" i="1"/>
  <c r="B103" i="1"/>
  <c r="C103" i="1"/>
  <c r="D103" i="1"/>
  <c r="B104" i="1"/>
  <c r="C104" i="1"/>
  <c r="D104" i="1"/>
  <c r="B105" i="1"/>
  <c r="C105" i="1"/>
  <c r="D105" i="1"/>
  <c r="B106" i="1"/>
  <c r="C106" i="1"/>
  <c r="D106" i="1"/>
  <c r="B107" i="1"/>
  <c r="C107" i="1"/>
  <c r="D107" i="1"/>
  <c r="B108" i="1"/>
  <c r="C108" i="1"/>
  <c r="D108" i="1"/>
  <c r="B109" i="1"/>
  <c r="C109" i="1"/>
  <c r="D109" i="1"/>
  <c r="B110" i="1"/>
  <c r="C110" i="1"/>
  <c r="D110" i="1"/>
  <c r="B111" i="1"/>
  <c r="C111" i="1"/>
  <c r="D111" i="1"/>
  <c r="B112" i="1"/>
  <c r="C112" i="1"/>
  <c r="D112" i="1"/>
  <c r="B113" i="1"/>
  <c r="C113" i="1"/>
  <c r="D113" i="1"/>
  <c r="B114" i="1"/>
  <c r="C114" i="1"/>
  <c r="D114" i="1"/>
  <c r="B115" i="1"/>
  <c r="C115" i="1"/>
  <c r="D115" i="1"/>
  <c r="B116" i="1"/>
  <c r="C116" i="1"/>
  <c r="D116" i="1"/>
  <c r="B117" i="1"/>
  <c r="C117" i="1"/>
  <c r="D117" i="1"/>
  <c r="B118" i="1"/>
  <c r="C118" i="1"/>
  <c r="D118" i="1"/>
  <c r="B119" i="1"/>
  <c r="C119" i="1"/>
  <c r="D119" i="1"/>
  <c r="B120" i="1"/>
  <c r="C120" i="1"/>
  <c r="D120" i="1"/>
  <c r="B121" i="1"/>
  <c r="C121" i="1"/>
  <c r="D121" i="1"/>
  <c r="B122" i="1"/>
  <c r="C122" i="1"/>
  <c r="D122" i="1"/>
  <c r="B123" i="1"/>
  <c r="C123" i="1"/>
  <c r="D123" i="1"/>
  <c r="B124" i="1"/>
  <c r="C124" i="1"/>
  <c r="D124" i="1"/>
  <c r="B125" i="1"/>
  <c r="C125" i="1"/>
  <c r="D125" i="1"/>
  <c r="B126" i="1"/>
  <c r="C126" i="1"/>
  <c r="D126" i="1"/>
  <c r="B127" i="1"/>
  <c r="C127" i="1"/>
  <c r="D127" i="1"/>
  <c r="B128" i="1"/>
  <c r="C128" i="1"/>
  <c r="D128" i="1"/>
  <c r="B129" i="1"/>
  <c r="C129" i="1"/>
  <c r="D129" i="1"/>
  <c r="B130" i="1"/>
  <c r="C130" i="1"/>
  <c r="D130" i="1"/>
  <c r="B131" i="1"/>
  <c r="C131" i="1"/>
  <c r="D131" i="1"/>
  <c r="B132" i="1"/>
  <c r="C132" i="1"/>
  <c r="D132" i="1"/>
  <c r="B133" i="1"/>
  <c r="C133" i="1"/>
  <c r="D133" i="1"/>
  <c r="B134" i="1"/>
  <c r="C134" i="1"/>
  <c r="D134" i="1"/>
  <c r="B135" i="1"/>
  <c r="C135" i="1"/>
  <c r="D135" i="1"/>
  <c r="B136" i="1"/>
  <c r="C136" i="1"/>
  <c r="D136" i="1"/>
  <c r="B137" i="1"/>
  <c r="C137" i="1"/>
  <c r="D137" i="1"/>
  <c r="B138" i="1"/>
  <c r="C138" i="1"/>
  <c r="D138" i="1"/>
  <c r="B139" i="1"/>
  <c r="C139" i="1"/>
  <c r="D139" i="1"/>
  <c r="B140" i="1"/>
  <c r="C140" i="1"/>
  <c r="D140" i="1"/>
  <c r="B141" i="1"/>
  <c r="C141" i="1"/>
  <c r="D141" i="1"/>
  <c r="B142" i="1"/>
  <c r="C142" i="1"/>
  <c r="D142" i="1"/>
  <c r="B143" i="1"/>
  <c r="C143" i="1"/>
  <c r="D143" i="1"/>
  <c r="B144" i="1"/>
  <c r="C144" i="1"/>
  <c r="D144" i="1"/>
  <c r="B145" i="1"/>
  <c r="C145" i="1"/>
  <c r="D145" i="1"/>
  <c r="B146" i="1"/>
  <c r="C146" i="1"/>
  <c r="D146" i="1"/>
  <c r="B147" i="1"/>
  <c r="C147" i="1"/>
  <c r="D147" i="1"/>
  <c r="B148" i="1"/>
  <c r="C148" i="1"/>
  <c r="D148" i="1"/>
  <c r="B149" i="1"/>
  <c r="C149" i="1"/>
  <c r="D149" i="1"/>
  <c r="B150" i="1"/>
  <c r="C150" i="1"/>
  <c r="D150" i="1"/>
  <c r="B151" i="1"/>
  <c r="C151" i="1"/>
  <c r="D151" i="1"/>
  <c r="B152" i="1"/>
  <c r="C152" i="1"/>
  <c r="D152" i="1"/>
  <c r="B153" i="1"/>
  <c r="C153" i="1"/>
  <c r="D153" i="1"/>
  <c r="B154" i="1"/>
  <c r="C154" i="1"/>
  <c r="D154" i="1"/>
  <c r="B155" i="1"/>
  <c r="C155" i="1"/>
  <c r="D155" i="1"/>
  <c r="B156" i="1"/>
  <c r="C156" i="1"/>
  <c r="D156" i="1"/>
  <c r="B157" i="1"/>
  <c r="C157" i="1"/>
  <c r="D157" i="1"/>
  <c r="B158" i="1"/>
  <c r="C158" i="1"/>
  <c r="D158" i="1"/>
  <c r="B159" i="1"/>
  <c r="C159" i="1"/>
  <c r="D159" i="1"/>
  <c r="B160" i="1"/>
  <c r="C160" i="1"/>
  <c r="D160" i="1"/>
  <c r="B161" i="1"/>
  <c r="C161" i="1"/>
  <c r="D161" i="1"/>
  <c r="B162" i="1"/>
  <c r="C162" i="1"/>
  <c r="D162" i="1"/>
  <c r="B163" i="1"/>
  <c r="C163" i="1"/>
  <c r="D163" i="1"/>
  <c r="B164" i="1"/>
  <c r="C164" i="1"/>
  <c r="D164" i="1"/>
  <c r="B165" i="1"/>
  <c r="C165" i="1"/>
  <c r="D165" i="1"/>
  <c r="B166" i="1"/>
  <c r="C166" i="1"/>
  <c r="D166" i="1"/>
  <c r="B167" i="1"/>
  <c r="C167" i="1"/>
  <c r="D167" i="1"/>
  <c r="B168" i="1"/>
  <c r="C168" i="1"/>
  <c r="D168" i="1"/>
  <c r="B169" i="1"/>
  <c r="C169" i="1"/>
  <c r="D169" i="1"/>
  <c r="B170" i="1"/>
  <c r="C170" i="1"/>
  <c r="D170" i="1"/>
  <c r="B171" i="1"/>
  <c r="C171" i="1"/>
  <c r="D171" i="1"/>
  <c r="B172" i="1"/>
  <c r="C172" i="1"/>
  <c r="D172" i="1"/>
  <c r="B173" i="1"/>
  <c r="C173" i="1"/>
  <c r="D173" i="1"/>
  <c r="B174" i="1"/>
  <c r="C174" i="1"/>
  <c r="D174" i="1"/>
  <c r="B175" i="1"/>
  <c r="C175" i="1"/>
  <c r="D175" i="1"/>
  <c r="B176" i="1"/>
  <c r="C176" i="1"/>
  <c r="D176" i="1"/>
  <c r="B177" i="1"/>
  <c r="C177" i="1"/>
  <c r="D177" i="1"/>
  <c r="B178" i="1"/>
  <c r="C178" i="1"/>
  <c r="D178" i="1"/>
  <c r="B179" i="1"/>
  <c r="C179" i="1"/>
  <c r="D179" i="1"/>
  <c r="B180" i="1"/>
  <c r="C180" i="1"/>
  <c r="D180" i="1"/>
  <c r="B181" i="1"/>
  <c r="C181" i="1"/>
  <c r="D181" i="1"/>
  <c r="B182" i="1"/>
  <c r="C182" i="1"/>
  <c r="D182" i="1"/>
  <c r="B183" i="1"/>
  <c r="C183" i="1"/>
  <c r="D183" i="1"/>
  <c r="B184" i="1"/>
  <c r="C184" i="1"/>
  <c r="D184" i="1"/>
  <c r="B185" i="1"/>
  <c r="C185" i="1"/>
  <c r="D185" i="1"/>
  <c r="B186" i="1"/>
  <c r="C186" i="1"/>
  <c r="D186" i="1"/>
  <c r="B187" i="1"/>
  <c r="C187" i="1"/>
  <c r="D187" i="1"/>
  <c r="B188" i="1"/>
  <c r="C188" i="1"/>
  <c r="D188" i="1"/>
  <c r="C189" i="1"/>
  <c r="D189" i="1"/>
  <c r="C190" i="1"/>
  <c r="D190" i="1"/>
  <c r="C191" i="1"/>
  <c r="D191" i="1"/>
  <c r="C192" i="1"/>
  <c r="D192" i="1"/>
  <c r="C193" i="1"/>
  <c r="D193" i="1"/>
  <c r="C194" i="1"/>
  <c r="D194" i="1"/>
  <c r="C195" i="1"/>
  <c r="D195" i="1"/>
  <c r="C196" i="1"/>
  <c r="D196" i="1"/>
  <c r="C197" i="1"/>
  <c r="D197" i="1"/>
  <c r="C198" i="1"/>
  <c r="D198" i="1"/>
  <c r="C199" i="1"/>
  <c r="D199" i="1"/>
  <c r="C200" i="1"/>
  <c r="D200" i="1"/>
  <c r="C201" i="1"/>
  <c r="D201" i="1"/>
  <c r="C202" i="1"/>
  <c r="D202" i="1"/>
  <c r="C203" i="1"/>
  <c r="D203" i="1"/>
  <c r="C204" i="1"/>
  <c r="D204" i="1"/>
  <c r="C205" i="1"/>
  <c r="D205" i="1"/>
  <c r="C206" i="1"/>
  <c r="D206" i="1"/>
  <c r="C207" i="1"/>
  <c r="D207" i="1"/>
  <c r="C208" i="1"/>
  <c r="D208" i="1"/>
  <c r="B209" i="1"/>
  <c r="C209" i="1"/>
  <c r="D209" i="1"/>
  <c r="B210" i="1"/>
  <c r="C210" i="1"/>
  <c r="D210" i="1"/>
  <c r="B211" i="1"/>
  <c r="C211" i="1"/>
  <c r="D211" i="1"/>
  <c r="B212" i="1"/>
  <c r="C212" i="1"/>
  <c r="D212" i="1"/>
  <c r="B213" i="1"/>
  <c r="C213" i="1"/>
  <c r="D213" i="1"/>
  <c r="B214" i="1"/>
  <c r="C214" i="1"/>
  <c r="D214" i="1"/>
  <c r="B215" i="1"/>
  <c r="C215" i="1"/>
  <c r="D215" i="1"/>
  <c r="B216" i="1"/>
  <c r="C216" i="1"/>
  <c r="D216" i="1"/>
  <c r="B217" i="1"/>
  <c r="C217" i="1"/>
  <c r="D217" i="1"/>
  <c r="B218" i="1"/>
  <c r="C218" i="1"/>
  <c r="D218" i="1"/>
  <c r="B219" i="1"/>
  <c r="C219" i="1"/>
  <c r="D219" i="1"/>
  <c r="B220" i="1"/>
  <c r="C220" i="1"/>
  <c r="D220" i="1"/>
  <c r="B221" i="1"/>
  <c r="C221" i="1"/>
  <c r="D221" i="1"/>
  <c r="B222" i="1"/>
  <c r="C222" i="1"/>
  <c r="D222" i="1"/>
  <c r="B223" i="1"/>
  <c r="C223" i="1"/>
  <c r="D223" i="1"/>
  <c r="B224" i="1"/>
  <c r="C224" i="1"/>
  <c r="D224" i="1"/>
  <c r="B225" i="1"/>
  <c r="C225" i="1"/>
  <c r="D225" i="1"/>
  <c r="B226" i="1"/>
  <c r="C226" i="1"/>
  <c r="D226" i="1"/>
  <c r="B227" i="1"/>
  <c r="C227" i="1"/>
  <c r="D227" i="1"/>
  <c r="B228" i="1" l="1"/>
  <c r="C228" i="1"/>
  <c r="D228" i="1"/>
  <c r="B229" i="1"/>
  <c r="C229" i="1"/>
  <c r="D229" i="1"/>
  <c r="B230" i="1"/>
  <c r="C230" i="1"/>
  <c r="D230" i="1"/>
  <c r="D18" i="1" l="1"/>
  <c r="D19" i="1"/>
  <c r="D20" i="1"/>
  <c r="D17" i="1"/>
  <c r="C18" i="1"/>
  <c r="C19" i="1"/>
  <c r="C20" i="1"/>
  <c r="N34" i="1"/>
  <c r="C17" i="1"/>
  <c r="N10" i="1"/>
  <c r="N11" i="1"/>
  <c r="N12" i="1"/>
  <c r="N13" i="1"/>
  <c r="N14" i="1"/>
  <c r="N15" i="1"/>
  <c r="N16" i="1"/>
  <c r="N9" i="1"/>
  <c r="N230" i="1" l="1"/>
  <c r="N229" i="1"/>
  <c r="N27" i="1"/>
  <c r="N228" i="1"/>
  <c r="N23" i="1"/>
  <c r="N18" i="1"/>
  <c r="N22" i="1"/>
  <c r="N21" i="1"/>
  <c r="N19" i="1"/>
  <c r="N33" i="1"/>
  <c r="N32" i="1"/>
  <c r="N17" i="1"/>
  <c r="N37" i="1"/>
  <c r="N36" i="1"/>
  <c r="N35" i="1"/>
  <c r="N20" i="1"/>
  <c r="N25" i="1"/>
  <c r="N24" i="1"/>
  <c r="N26" i="1"/>
  <c r="N29" i="1"/>
  <c r="N28" i="1"/>
  <c r="N31" i="1"/>
  <c r="N30" i="1"/>
  <c r="N225" i="1" l="1"/>
  <c r="N74" i="1"/>
  <c r="N101" i="1"/>
  <c r="N209" i="1"/>
  <c r="N143" i="1"/>
  <c r="N222" i="1"/>
  <c r="N99" i="1"/>
  <c r="N184" i="1"/>
  <c r="N98" i="1"/>
  <c r="N40" i="1"/>
  <c r="N174" i="1"/>
  <c r="N131" i="1"/>
  <c r="N46" i="1"/>
  <c r="N224" i="1"/>
  <c r="N158" i="1"/>
  <c r="N115" i="1"/>
  <c r="N223" i="1"/>
  <c r="N128" i="1"/>
  <c r="N44" i="1"/>
  <c r="N156" i="1"/>
  <c r="N71" i="1"/>
  <c r="N155" i="1"/>
  <c r="N70" i="1"/>
  <c r="N183" i="1"/>
  <c r="N125" i="1"/>
  <c r="N219" i="1"/>
  <c r="N145" i="1"/>
  <c r="N210" i="1"/>
  <c r="N87" i="1"/>
  <c r="N157" i="1"/>
  <c r="N72" i="1"/>
  <c r="N127" i="1"/>
  <c r="N221" i="1"/>
  <c r="N56" i="1"/>
  <c r="N154" i="1"/>
  <c r="N83" i="1"/>
  <c r="N182" i="1"/>
  <c r="N82" i="1"/>
  <c r="N167" i="1"/>
  <c r="N95" i="1"/>
  <c r="N122" i="1"/>
  <c r="N52" i="1"/>
  <c r="N165" i="1"/>
  <c r="N120" i="1"/>
  <c r="N211" i="1"/>
  <c r="N116" i="1"/>
  <c r="N173" i="1"/>
  <c r="N59" i="1"/>
  <c r="N100" i="1"/>
  <c r="N185" i="1"/>
  <c r="N85" i="1"/>
  <c r="N141" i="1"/>
  <c r="N84" i="1"/>
  <c r="N140" i="1"/>
  <c r="N41" i="1"/>
  <c r="N153" i="1"/>
  <c r="N110" i="1"/>
  <c r="N152" i="1"/>
  <c r="N67" i="1"/>
  <c r="N180" i="1"/>
  <c r="N94" i="1"/>
  <c r="N216" i="1"/>
  <c r="N51" i="1"/>
  <c r="N119" i="1"/>
  <c r="N102" i="1"/>
  <c r="N144" i="1"/>
  <c r="N73" i="1"/>
  <c r="N86" i="1"/>
  <c r="N142" i="1"/>
  <c r="N57" i="1"/>
  <c r="N112" i="1"/>
  <c r="N220" i="1"/>
  <c r="N111" i="1"/>
  <c r="N69" i="1"/>
  <c r="N68" i="1"/>
  <c r="N138" i="1"/>
  <c r="N53" i="1"/>
  <c r="N151" i="1"/>
  <c r="N66" i="1"/>
  <c r="N150" i="1"/>
  <c r="N164" i="1"/>
  <c r="N176" i="1"/>
  <c r="N159" i="1"/>
  <c r="N88" i="1"/>
  <c r="N60" i="1"/>
  <c r="N130" i="1"/>
  <c r="N45" i="1"/>
  <c r="N172" i="1"/>
  <c r="N114" i="1"/>
  <c r="N58" i="1"/>
  <c r="N171" i="1"/>
  <c r="N113" i="1"/>
  <c r="N43" i="1"/>
  <c r="N170" i="1"/>
  <c r="N126" i="1"/>
  <c r="N42" i="1"/>
  <c r="N169" i="1"/>
  <c r="N97" i="1"/>
  <c r="N55" i="1"/>
  <c r="N168" i="1"/>
  <c r="N139" i="1"/>
  <c r="N124" i="1"/>
  <c r="N96" i="1"/>
  <c r="N54" i="1"/>
  <c r="N218" i="1"/>
  <c r="N181" i="1"/>
  <c r="N123" i="1"/>
  <c r="N109" i="1"/>
  <c r="N81" i="1"/>
  <c r="N39" i="1"/>
  <c r="N217" i="1"/>
  <c r="N166" i="1"/>
  <c r="N137" i="1"/>
  <c r="N108" i="1"/>
  <c r="N80" i="1"/>
  <c r="N179" i="1"/>
  <c r="N136" i="1"/>
  <c r="N121" i="1"/>
  <c r="N107" i="1"/>
  <c r="N93" i="1"/>
  <c r="N79" i="1"/>
  <c r="N65" i="1"/>
  <c r="N215" i="1"/>
  <c r="N178" i="1"/>
  <c r="N149" i="1"/>
  <c r="N135" i="1"/>
  <c r="N106" i="1"/>
  <c r="N92" i="1"/>
  <c r="N78" i="1"/>
  <c r="N64" i="1"/>
  <c r="N50" i="1"/>
  <c r="N38" i="1"/>
  <c r="N214" i="1"/>
  <c r="N177" i="1"/>
  <c r="N162" i="1"/>
  <c r="N148" i="1"/>
  <c r="N134" i="1"/>
  <c r="N105" i="1"/>
  <c r="N91" i="1"/>
  <c r="N77" i="1"/>
  <c r="N63" i="1"/>
  <c r="N49" i="1"/>
  <c r="N227" i="1"/>
  <c r="N213" i="1"/>
  <c r="N161" i="1"/>
  <c r="N147" i="1"/>
  <c r="N133" i="1"/>
  <c r="N118" i="1"/>
  <c r="N104" i="1"/>
  <c r="N90" i="1"/>
  <c r="N76" i="1"/>
  <c r="N62" i="1"/>
  <c r="N48" i="1"/>
  <c r="N226" i="1"/>
  <c r="N212" i="1"/>
  <c r="N175" i="1"/>
  <c r="N160" i="1"/>
  <c r="N146" i="1"/>
  <c r="N132" i="1"/>
  <c r="N117" i="1"/>
  <c r="N103" i="1"/>
  <c r="N89" i="1"/>
  <c r="N75" i="1"/>
  <c r="N61" i="1"/>
  <c r="N47" i="1"/>
  <c r="E190" i="1" l="1"/>
  <c r="B190" i="1" s="1"/>
  <c r="E191" i="1"/>
  <c r="B191" i="1" s="1"/>
  <c r="E192" i="1"/>
  <c r="B192" i="1" s="1"/>
  <c r="E193" i="1"/>
  <c r="B193" i="1" s="1"/>
  <c r="E194" i="1"/>
  <c r="B194" i="1" s="1"/>
  <c r="E195" i="1"/>
  <c r="B195" i="1" s="1"/>
  <c r="E196" i="1"/>
  <c r="B196" i="1" s="1"/>
  <c r="E197" i="1"/>
  <c r="B197" i="1" s="1"/>
  <c r="E198" i="1"/>
  <c r="B198" i="1" s="1"/>
  <c r="E199" i="1"/>
  <c r="B199" i="1" s="1"/>
  <c r="E200" i="1"/>
  <c r="B200" i="1" s="1"/>
  <c r="E201" i="1"/>
  <c r="B201" i="1" s="1"/>
  <c r="E202" i="1"/>
  <c r="B202" i="1" s="1"/>
  <c r="E203" i="1"/>
  <c r="B203" i="1" s="1"/>
  <c r="E204" i="1"/>
  <c r="B204" i="1" s="1"/>
  <c r="E205" i="1"/>
  <c r="B205" i="1" s="1"/>
  <c r="E206" i="1"/>
  <c r="B206" i="1" s="1"/>
  <c r="E207" i="1"/>
  <c r="B207" i="1" s="1"/>
  <c r="E208" i="1"/>
  <c r="B208" i="1" s="1"/>
  <c r="E189" i="1"/>
  <c r="B189" i="1" s="1"/>
  <c r="N195" i="1" l="1"/>
  <c r="N189" i="1"/>
  <c r="N196" i="1"/>
  <c r="N207" i="1"/>
  <c r="N198" i="1"/>
  <c r="N199" i="1"/>
  <c r="N200" i="1"/>
  <c r="N197" i="1"/>
  <c r="N206" i="1"/>
  <c r="N188" i="1"/>
  <c r="N203" i="1"/>
  <c r="N190" i="1"/>
  <c r="N204" i="1"/>
  <c r="N205" i="1"/>
  <c r="N193" i="1"/>
  <c r="N201" i="1"/>
  <c r="N186" i="1"/>
  <c r="N194" i="1"/>
  <c r="N191" i="1"/>
  <c r="N202" i="1"/>
  <c r="N208" i="1"/>
  <c r="N187" i="1"/>
  <c r="N192" i="1"/>
  <c r="N129" i="1" l="1"/>
  <c r="N163" i="1" l="1"/>
</calcChain>
</file>

<file path=xl/sharedStrings.xml><?xml version="1.0" encoding="utf-8"?>
<sst xmlns="http://schemas.openxmlformats.org/spreadsheetml/2006/main" count="26" uniqueCount="19">
  <si>
    <t>República Dominicana. Seguro Familiar de Salud.</t>
  </si>
  <si>
    <t>Régimen de Financiamiento</t>
  </si>
  <si>
    <t>Régimen Subsidiado (RS)</t>
  </si>
  <si>
    <t>Régimen Contributivo (RC)</t>
  </si>
  <si>
    <t xml:space="preserve">Total </t>
  </si>
  <si>
    <t>Hombres</t>
  </si>
  <si>
    <t>Mujeres</t>
  </si>
  <si>
    <t xml:space="preserve">Hombres </t>
  </si>
  <si>
    <t xml:space="preserve">Mujeres </t>
  </si>
  <si>
    <r>
      <t>Período de Cobertura/</t>
    </r>
    <r>
      <rPr>
        <b/>
        <vertAlign val="superscript"/>
        <sz val="10"/>
        <color theme="0"/>
        <rFont val="Arial"/>
        <family val="2"/>
      </rPr>
      <t>1</t>
    </r>
  </si>
  <si>
    <t xml:space="preserve">Fuente: SISALRIL. Régimen Contributivo. A partir de la Base de Datos de Dispersión. UNIPAGO. Régimen Subsidiado: A partir de la Base de Datos de Dispersión.TSS. </t>
  </si>
  <si>
    <r>
      <t>Seguro Familiar de Salud (SFS)/</t>
    </r>
    <r>
      <rPr>
        <b/>
        <vertAlign val="superscript"/>
        <sz val="10"/>
        <color theme="0"/>
        <rFont val="Arial"/>
        <family val="2"/>
      </rPr>
      <t>2,3</t>
    </r>
  </si>
  <si>
    <t>3/En Diciembre 2013 se realizó una revisión de la base de datos de Afiliación del Régimen Subsidiado.</t>
  </si>
  <si>
    <t>Planes Especiales de Salud para pensionados y Jubilados (PESPJ)</t>
  </si>
  <si>
    <t>Población Afiliada en el Seguro Familiar de Salud y en Planes Especiales de Salud para pensionados y Jubilados
por Periodo de Cobertura según Régimen de Financiamiento y Sexo del Afiliado.</t>
  </si>
  <si>
    <t>Fecha de actualización: 19/03/2026</t>
  </si>
  <si>
    <t>Serie Mensual: 2007 - 2026</t>
  </si>
  <si>
    <t>Notas:1/Periodo de Cobertura, se refiere a la combinación (año-mes), en el que el Afiliado tiene acceso a recibir las prestaciones del Seguro Familiar de Salud. Se determina a partir del momento en que se realiza la Dispersión y se asocia con el periodo de factura que se realiza.</t>
  </si>
  <si>
    <t>2/Considera los afiliados al Régimen Contributivo y Régimen Subsidiado, que tienen cobertura oportuna en el mes de referencia, es decir, que la ARS a la que se encuentra afiliado recibió la dispersión para cobertura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</si>
</sst>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1010409]###,###,###"/>
  </numFmts>
  <fonts count="10" x14ac:knownFonts="1">
    <font>
      <sz val="11"/>
      <color theme="1"/>
      <name val="Calibri"/>
      <family val="2"/>
      <scheme val="minor"/>
    </font>
    <font>
      <sz val="10"/>
      <name val="Arial"/>
      <family val="2"/>
    </font>
    <font>
      <b/>
      <sz val="12"/>
      <name val="Arial"/>
      <family val="2"/>
    </font>
    <font>
      <b/>
      <sz val="12"/>
      <color indexed="8"/>
      <name val="Arial"/>
      <family val="2"/>
    </font>
    <font>
      <b/>
      <sz val="10"/>
      <color theme="0"/>
      <name val="Arial"/>
      <family val="2"/>
    </font>
    <font>
      <sz val="10"/>
      <color indexed="8"/>
      <name val="Arial"/>
      <family val="2"/>
    </font>
    <font>
      <b/>
      <vertAlign val="superscript"/>
      <sz val="10"/>
      <color theme="0"/>
      <name val="Arial"/>
      <family val="2"/>
    </font>
    <font>
      <sz val="10"/>
      <color theme="1"/>
      <name val="Arial"/>
      <family val="2"/>
    </font>
    <font>
      <sz val="11"/>
      <color theme="1"/>
      <name val="Calibri"/>
      <family val="2"/>
      <scheme val="minor"/>
    </font>
    <font>
      <sz val="8"/>
      <name val="Calibri"/>
      <family val="2"/>
      <scheme val="minor"/>
    </font>
  </fonts>
  <fills count="4">
    <fill>
      <patternFill patternType="none"/>
    </fill>
    <fill>
      <patternFill patternType="gray125"/>
    </fill>
    <fill>
      <patternFill patternType="solid">
        <fgColor indexed="9"/>
      </patternFill>
    </fill>
    <fill>
      <patternFill patternType="solid">
        <fgColor rgb="FF003EAB"/>
        <bgColor indexed="64"/>
      </patternFill>
    </fill>
  </fills>
  <borders count="1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8"/>
      </left>
      <right/>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indexed="64"/>
      </bottom>
      <diagonal/>
    </border>
    <border>
      <left style="thin">
        <color theme="0" tint="-0.14996795556505021"/>
      </left>
      <right style="thin">
        <color indexed="64"/>
      </right>
      <top style="thin">
        <color indexed="64"/>
      </top>
      <bottom style="thin">
        <color theme="0" tint="-0.14996795556505021"/>
      </bottom>
      <diagonal/>
    </border>
    <border>
      <left/>
      <right/>
      <top style="thin">
        <color indexed="64"/>
      </top>
      <bottom/>
      <diagonal/>
    </border>
  </borders>
  <cellStyleXfs count="3">
    <xf numFmtId="0" fontId="0" fillId="0" borderId="0"/>
    <xf numFmtId="0" fontId="1" fillId="0" borderId="0">
      <alignment wrapText="1"/>
    </xf>
    <xf numFmtId="43" fontId="8" fillId="0" borderId="0" applyFont="0" applyFill="0" applyBorder="0" applyAlignment="0" applyProtection="0"/>
  </cellStyleXfs>
  <cellXfs count="28">
    <xf numFmtId="0" fontId="0" fillId="0" borderId="0" xfId="0"/>
    <xf numFmtId="0" fontId="1" fillId="0" borderId="0" xfId="1">
      <alignment wrapText="1"/>
    </xf>
    <xf numFmtId="164" fontId="5" fillId="0" borderId="1" xfId="1" applyNumberFormat="1" applyFont="1" applyBorder="1" applyAlignment="1">
      <alignment horizontal="right" vertical="top" wrapText="1"/>
    </xf>
    <xf numFmtId="0" fontId="4" fillId="3" borderId="1" xfId="1" applyFont="1" applyFill="1" applyBorder="1" applyAlignment="1">
      <alignment horizontal="center" vertical="center" wrapText="1"/>
    </xf>
    <xf numFmtId="3" fontId="7" fillId="0" borderId="1" xfId="0" applyNumberFormat="1" applyFont="1" applyBorder="1"/>
    <xf numFmtId="1" fontId="1" fillId="0" borderId="0" xfId="1" applyNumberFormat="1">
      <alignment wrapText="1"/>
    </xf>
    <xf numFmtId="164" fontId="5" fillId="0" borderId="2" xfId="1" applyNumberFormat="1" applyFont="1" applyBorder="1" applyAlignment="1">
      <alignment horizontal="right" vertical="top" wrapText="1"/>
    </xf>
    <xf numFmtId="2" fontId="1" fillId="0" borderId="0" xfId="1" applyNumberFormat="1">
      <alignment wrapText="1"/>
    </xf>
    <xf numFmtId="3" fontId="1" fillId="0" borderId="0" xfId="1" applyNumberFormat="1">
      <alignment wrapText="1"/>
    </xf>
    <xf numFmtId="2" fontId="1" fillId="0" borderId="0" xfId="2" applyNumberFormat="1" applyFont="1" applyAlignment="1">
      <alignment wrapText="1"/>
    </xf>
    <xf numFmtId="2" fontId="1" fillId="0" borderId="0" xfId="2" applyNumberFormat="1" applyFont="1" applyFill="1" applyAlignment="1">
      <alignment wrapText="1"/>
    </xf>
    <xf numFmtId="164" fontId="5" fillId="0" borderId="8" xfId="1" applyNumberFormat="1" applyFont="1" applyBorder="1" applyAlignment="1">
      <alignment horizontal="right" vertical="top" wrapText="1"/>
    </xf>
    <xf numFmtId="164" fontId="5" fillId="0" borderId="9" xfId="1" applyNumberFormat="1" applyFont="1" applyBorder="1" applyAlignment="1">
      <alignment horizontal="right" vertical="top" wrapText="1"/>
    </xf>
    <xf numFmtId="0" fontId="4" fillId="3" borderId="8" xfId="1" applyFont="1" applyFill="1" applyBorder="1" applyAlignment="1">
      <alignment horizontal="center" vertical="center" wrapText="1"/>
    </xf>
    <xf numFmtId="0" fontId="1" fillId="0" borderId="0" xfId="1" applyAlignment="1">
      <alignment horizontal="left" wrapText="1"/>
    </xf>
    <xf numFmtId="1" fontId="5" fillId="0" borderId="6" xfId="1" applyNumberFormat="1" applyFont="1" applyBorder="1" applyAlignment="1">
      <alignment horizontal="right" vertical="top" wrapText="1"/>
    </xf>
    <xf numFmtId="1" fontId="5" fillId="0" borderId="7" xfId="1" applyNumberFormat="1" applyFont="1" applyBorder="1" applyAlignment="1">
      <alignment horizontal="right" vertical="top" wrapText="1"/>
    </xf>
    <xf numFmtId="0" fontId="1" fillId="0" borderId="0" xfId="1" applyAlignment="1">
      <alignment horizontal="left" wrapText="1"/>
    </xf>
    <xf numFmtId="0" fontId="4" fillId="3" borderId="4"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5" fillId="0" borderId="11" xfId="1" applyFont="1" applyBorder="1" applyAlignment="1">
      <alignment horizontal="left" vertical="top" wrapText="1"/>
    </xf>
    <xf numFmtId="0" fontId="2" fillId="0" borderId="0" xfId="1" applyFont="1" applyAlignment="1">
      <alignment horizontal="center" vertical="center" wrapText="1"/>
    </xf>
    <xf numFmtId="0" fontId="3" fillId="2" borderId="3" xfId="1" applyFont="1" applyFill="1" applyBorder="1" applyAlignment="1">
      <alignment horizontal="center" vertical="center" wrapText="1"/>
    </xf>
    <xf numFmtId="0" fontId="3" fillId="2" borderId="0" xfId="1" applyFont="1" applyFill="1" applyAlignment="1">
      <alignment horizontal="center" vertical="center" wrapText="1"/>
    </xf>
    <xf numFmtId="0" fontId="4" fillId="3" borderId="10" xfId="1" applyFont="1" applyFill="1" applyBorder="1" applyAlignment="1">
      <alignment horizontal="center" vertical="center" wrapText="1"/>
    </xf>
    <xf numFmtId="0" fontId="4" fillId="3" borderId="8" xfId="1" applyFont="1" applyFill="1" applyBorder="1" applyAlignment="1">
      <alignment horizontal="center" vertical="center" wrapText="1"/>
    </xf>
  </cellXfs>
  <cellStyles count="3">
    <cellStyle name="Millares" xfId="2" builtinId="3"/>
    <cellStyle name="Normal" xfId="0" builtinId="0"/>
    <cellStyle name="Normal 3" xfId="1" xr:uid="{00000000-0005-0000-0000-000001000000}"/>
  </cellStyles>
  <dxfs count="0"/>
  <tableStyles count="0" defaultTableStyle="TableStyleMedium2" defaultPivotStyle="PivotStyleLight16"/>
  <colors>
    <mruColors>
      <color rgb="FF003E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171451</xdr:rowOff>
    </xdr:from>
    <xdr:to>
      <xdr:col>3</xdr:col>
      <xdr:colOff>1208</xdr:colOff>
      <xdr:row>2</xdr:row>
      <xdr:rowOff>0</xdr:rowOff>
    </xdr:to>
    <xdr:pic>
      <xdr:nvPicPr>
        <xdr:cNvPr id="4" name="Imagen 3">
          <a:extLst>
            <a:ext uri="{FF2B5EF4-FFF2-40B4-BE49-F238E27FC236}">
              <a16:creationId xmlns:a16="http://schemas.microsoft.com/office/drawing/2014/main" id="{53A04CD4-BECD-4519-B0F8-50C414EF54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171451"/>
          <a:ext cx="2822513" cy="6762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oragesrv\Archivos\Direcci&#243;n%20actuarial\12.%20Gerencia%20de%20Estad&#237;sticas\21.%20Requerimientos%20Estadisticos%20Internos\2018\Req_Despacho_Inf_Gesti&#243;n\Req_Inf_gest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oragesrv\Archivos\Users\p.deleon\Downloads\Req_Inf_gesti&#243;n_170120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Afiliación"/>
      <sheetName val="Cuadro 1.1"/>
      <sheetName val="Cuadro 1.2 (2)"/>
      <sheetName val="Cuadro 1.2"/>
      <sheetName val="Cuadro 1.3"/>
      <sheetName val="Financiamiento"/>
      <sheetName val="Cuadro 2.1"/>
      <sheetName val="Cuadro 2.2"/>
      <sheetName val="Cuadro 2.3"/>
      <sheetName val="Cuadro 2.4"/>
      <sheetName val="Cuadro 2.5"/>
      <sheetName val="Gasto en Salud"/>
      <sheetName val="Cuadro_3.1"/>
      <sheetName val="Cuadro_3.2"/>
      <sheetName val="Cuadro 3.3"/>
      <sheetName val="Cuadro 3.4"/>
      <sheetName val="Cuadro 3.5"/>
      <sheetName val="Cuadro_3.6"/>
      <sheetName val="Cuadro_3.7"/>
      <sheetName val="Cuadro_3.8"/>
      <sheetName val="Cuadro_3.9"/>
      <sheetName val="Red de Prestadoras"/>
      <sheetName val="Cuadro 4.1"/>
      <sheetName val="Cuadro_4.2"/>
    </sheetNames>
    <sheetDataSet>
      <sheetData sheetId="0"/>
      <sheetData sheetId="1"/>
      <sheetData sheetId="2">
        <row r="2">
          <cell r="B2" t="str">
            <v>Seguro Familiar de Salud. Afiliación por Período de Cobertura y Régimen de Finaciamiento según Sexo y Tipo de Afiliado.
 Período de Cobertura: 2014-2018 
Al mes de  Diciembre de cada Año</v>
          </cell>
        </row>
      </sheetData>
      <sheetData sheetId="3"/>
      <sheetData sheetId="4"/>
      <sheetData sheetId="5">
        <row r="2">
          <cell r="A2" t="str">
            <v>República Dominicana: Seguro Familiar de Salud. Cobertura poblacional. Período de cobertura: Diciembre-2014-Diciembre-2018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1.1"/>
      <sheetName val="Cuadro 1.2"/>
      <sheetName val="Cuadro_2"/>
      <sheetName val="Cuadro_3"/>
      <sheetName val="Cuadro_4"/>
      <sheetName val="Salario_promedio"/>
      <sheetName val="Cuadro_5"/>
      <sheetName val="Datos_ENHOGAR"/>
      <sheetName val="Cuadro 1.3"/>
      <sheetName val="Cuadro 2.1"/>
      <sheetName val="Cuadro 2.2"/>
      <sheetName val="Cuadro 2.3"/>
      <sheetName val="Cuadro 2.4"/>
      <sheetName val="Cuadro 2.5"/>
      <sheetName val="Cuadro_3.1"/>
      <sheetName val="Cuadro_3.2"/>
      <sheetName val="Cuadro 3.3"/>
      <sheetName val="Cuadro 3.4"/>
      <sheetName val="Cuadro 3.5"/>
      <sheetName val="Cuadro_3.6"/>
      <sheetName val="Cuadro_3.7"/>
      <sheetName val="Cuadro_3.8"/>
      <sheetName val="Cuadro_3.9"/>
      <sheetName val="Cuadro 4.1"/>
      <sheetName val="Cuadro_4.2"/>
    </sheetNames>
    <sheetDataSet>
      <sheetData sheetId="0"/>
      <sheetData sheetId="1">
        <row r="2">
          <cell r="B2" t="str">
            <v xml:space="preserve">República Dominicana. Seguro Familiar de Salud. Afiliación por Período de Cobertura y Régimen de Financiamiento según Sexo y Tipo de Afiliado.
 Período de Cobertura: 2014-2018 </v>
          </cell>
        </row>
      </sheetData>
      <sheetData sheetId="2">
        <row r="2">
          <cell r="B2" t="str">
            <v>República Dominicana: Estructura Poblacional del Seguro Familiar según Régimen de Financiamiento y Estructura Poblacional Nacional. Años 2014-2018. A Diciembre de cada año</v>
          </cell>
        </row>
      </sheetData>
      <sheetData sheetId="3"/>
      <sheetData sheetId="4"/>
      <sheetData sheetId="5"/>
      <sheetData sheetId="6"/>
      <sheetData sheetId="7"/>
      <sheetData sheetId="8"/>
      <sheetData sheetId="9">
        <row r="2">
          <cell r="A2" t="str">
            <v>República Dominicana: Seguro Familiar de Salud. Cobertura poblacional. Período de cobertura: Diciembre-2014-Diciembre-2018</v>
          </cell>
        </row>
      </sheetData>
      <sheetData sheetId="10">
        <row r="2">
          <cell r="A2" t="str">
            <v xml:space="preserve">República Dominicana: Seguro Familiar de Salud. Dispersión por Régimen de Financiamiento. 
Año Cobertura. 2014-2018. </v>
          </cell>
        </row>
      </sheetData>
      <sheetData sheetId="11">
        <row r="2">
          <cell r="B2" t="str">
            <v>República Dominicana: Régimen Contributivo Monto Recaudado y Monto Dispersado.
Año de Cobertura. 2014-2018.</v>
          </cell>
        </row>
      </sheetData>
      <sheetData sheetId="12">
        <row r="2">
          <cell r="A2" t="str">
            <v>República Dominicana:  Seguro Familiar de Salud. Dispersión total con respecto al PIB Nacional. 
Período 2014-2018</v>
          </cell>
        </row>
      </sheetData>
      <sheetData sheetId="13">
        <row r="2">
          <cell r="A2" t="str">
            <v>República Dominicana:  Seguro Familiar de Salud y  otros Planes de Salud. Ingresos a la ARS con respecto al PIB Nacional. 
Período: 2014-2018</v>
          </cell>
        </row>
      </sheetData>
      <sheetData sheetId="14">
        <row r="2">
          <cell r="A2" t="str">
            <v>Régimen Contributivo. Incrementos aplicados al Per Cápita del Plan Básico de Salud, según criterios.
 Agosto-2013 - Noviembre-2017</v>
          </cell>
        </row>
      </sheetData>
      <sheetData sheetId="15">
        <row r="2">
          <cell r="A2" t="str">
            <v>República Dominicana: Seguro Familiar de Salud. Montos pagados por servicios otorgados de Atenciones en el Plan Básico de Salud. 
Años de Cobertura: 2014 - 2018</v>
          </cell>
        </row>
      </sheetData>
      <sheetData sheetId="16">
        <row r="2">
          <cell r="A2" t="str">
            <v>República Dominicana: Seguro Familiar de Salud. Régimen Contributivo. Montos pagados por servicios otorgados de Atenciones en el Plan Básico de Salud.
 Años de Cobertura: 2014 - 2018</v>
          </cell>
        </row>
      </sheetData>
      <sheetData sheetId="17">
        <row r="2">
          <cell r="A2" t="str">
            <v xml:space="preserve">República Dominicana: Seguro Familiar de Salud. Régimen Subsidiado. Montos pagados por servicios otorgados de Atenciones en el Plan Básico de Salud.
 Años de Cobertura: 2014 - 2018. </v>
          </cell>
        </row>
      </sheetData>
      <sheetData sheetId="18">
        <row r="2">
          <cell r="A2" t="str">
            <v>República Dominicana: Seguro Familiar de Salud. Régimen Contributivo. Servicios otorgados de Atenciones en el Plan Básico de Salud. 
Años de Cobertura: 2014 - 2018</v>
          </cell>
        </row>
      </sheetData>
      <sheetData sheetId="19">
        <row r="2">
          <cell r="A2" t="str">
            <v>República Dominicana: Seguro Familiar de Salud. Régimen Subsidiado. Servicios otorgados de Atenciones en el Plan Básico de Salud. 
Años de Cobertura: 2014 - 2018</v>
          </cell>
        </row>
      </sheetData>
      <sheetData sheetId="20">
        <row r="2">
          <cell r="A2" t="str">
            <v>República Dominicana. Seguro Familiar de Salud. Montos pagados por servicios de Salud otorgados por Régimen de Financiamiento y Año de Cobertura según tipo de plan. 
Años de Cobertura: 2014-2018.</v>
          </cell>
        </row>
      </sheetData>
      <sheetData sheetId="21">
        <row r="2">
          <cell r="A2" t="str">
            <v>República Dominicana. Seguro Familiar de Salud. Montos pagados por servicios otorgados por Categoría de Prestadora y Año de Cobertura según tipo de plan. 
Años de Cobertura: 2014-2018</v>
          </cell>
        </row>
      </sheetData>
      <sheetData sheetId="22">
        <row r="2">
          <cell r="A2" t="str">
            <v>República Dominicana. Seguro Familiar de Salud. Régimen Contributivo. Montos pagados por servicios otorgados por Categoría de Prestadora y Año de Cobertura según tipo de plan. 
Años de Cobertura: 2014-2018</v>
          </cell>
        </row>
      </sheetData>
      <sheetData sheetId="23">
        <row r="2">
          <cell r="A2" t="str">
            <v>República Dominicana. Seguro Familiar de Salud. Régimen Subsidiado. Montos pagados por servicios de salud otorgados por Categoría de Prestadora y Año de Cobertura según tipo de plan.
 Años de Cobertura: 2014-2018</v>
          </cell>
        </row>
      </sheetData>
      <sheetData sheetId="24">
        <row r="2">
          <cell r="A2" t="str">
            <v>República Dominicana. Seguro Familiar de Salud. Montos Pagados por las ARS a las Prestadoras de Servicios de Salud (PSS) por Clase de Prestadora, por concepto de servicios otorgados en el Plan Básico de Salud. 
Años de Cobertura: 2014-2018.</v>
          </cell>
        </row>
      </sheetData>
      <sheetData sheetId="25">
        <row r="2">
          <cell r="A2" t="str">
            <v xml:space="preserve">República Dominicana. Seguro Familiar de Salud. Prestadoras de Servicios de Salud (PSS) contratados por las ARS asociados al Plan Básico de Salud según Año de Cobertura, donde al menos se pagó un servicio de salud.
Años de cobertura: 2014-2018 </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243"/>
  <sheetViews>
    <sheetView showGridLines="0" tabSelected="1" view="pageBreakPreview" zoomScaleNormal="100" zoomScaleSheetLayoutView="100" workbookViewId="0">
      <pane ySplit="8" topLeftCell="A9" activePane="bottomLeft" state="frozen"/>
      <selection pane="bottomLeft" activeCell="A6" sqref="A6:A8"/>
    </sheetView>
  </sheetViews>
  <sheetFormatPr baseColWidth="10" defaultColWidth="11.44140625" defaultRowHeight="13.2" x14ac:dyDescent="0.25"/>
  <cols>
    <col min="1" max="1" width="17.88671875" style="1" customWidth="1"/>
    <col min="2" max="12" width="14.109375" style="1" customWidth="1"/>
    <col min="13" max="13" width="13.5546875" style="1" customWidth="1"/>
    <col min="14" max="14" width="6.44140625" style="1" hidden="1" customWidth="1"/>
    <col min="15" max="18" width="6.44140625" style="1" customWidth="1"/>
    <col min="19" max="19" width="9.33203125" style="1" customWidth="1"/>
    <col min="20" max="21" width="9.109375" style="1" customWidth="1"/>
    <col min="22" max="22" width="13.44140625" style="1" customWidth="1"/>
    <col min="23" max="251" width="9.109375" style="1" customWidth="1"/>
    <col min="252" max="16384" width="11.44140625" style="1"/>
  </cols>
  <sheetData>
    <row r="1" spans="1:22" ht="15.75" customHeight="1" x14ac:dyDescent="0.25"/>
    <row r="2" spans="1:22" ht="51" customHeight="1" x14ac:dyDescent="0.25"/>
    <row r="3" spans="1:22" ht="15.75" customHeight="1" x14ac:dyDescent="0.25">
      <c r="A3" s="23" t="s">
        <v>0</v>
      </c>
      <c r="B3" s="23"/>
      <c r="C3" s="23"/>
      <c r="D3" s="23"/>
      <c r="E3" s="23"/>
      <c r="F3" s="23"/>
      <c r="G3" s="23"/>
      <c r="H3" s="23"/>
      <c r="I3" s="23"/>
      <c r="J3" s="23"/>
      <c r="K3" s="23"/>
      <c r="L3" s="23"/>
      <c r="M3" s="23"/>
    </row>
    <row r="4" spans="1:22" ht="41.25" customHeight="1" x14ac:dyDescent="0.25">
      <c r="A4" s="23" t="s">
        <v>14</v>
      </c>
      <c r="B4" s="23"/>
      <c r="C4" s="23"/>
      <c r="D4" s="23"/>
      <c r="E4" s="23"/>
      <c r="F4" s="23"/>
      <c r="G4" s="23"/>
      <c r="H4" s="23"/>
      <c r="I4" s="23"/>
      <c r="J4" s="23"/>
      <c r="K4" s="23"/>
      <c r="L4" s="23"/>
      <c r="M4" s="23"/>
    </row>
    <row r="5" spans="1:22" ht="15" customHeight="1" x14ac:dyDescent="0.25">
      <c r="A5" s="24" t="s">
        <v>16</v>
      </c>
      <c r="B5" s="25"/>
      <c r="C5" s="25"/>
      <c r="D5" s="25"/>
      <c r="E5" s="25"/>
      <c r="F5" s="25"/>
      <c r="G5" s="25"/>
      <c r="H5" s="25"/>
      <c r="I5" s="25"/>
      <c r="J5" s="25"/>
      <c r="K5" s="25"/>
      <c r="L5" s="25"/>
      <c r="M5" s="25"/>
    </row>
    <row r="6" spans="1:22" ht="18" customHeight="1" x14ac:dyDescent="0.25">
      <c r="A6" s="18" t="s">
        <v>9</v>
      </c>
      <c r="B6" s="20" t="s">
        <v>11</v>
      </c>
      <c r="C6" s="20"/>
      <c r="D6" s="20"/>
      <c r="E6" s="20" t="s">
        <v>1</v>
      </c>
      <c r="F6" s="20"/>
      <c r="G6" s="20"/>
      <c r="H6" s="20"/>
      <c r="I6" s="20"/>
      <c r="J6" s="20"/>
      <c r="K6" s="20"/>
      <c r="L6" s="20"/>
      <c r="M6" s="26"/>
    </row>
    <row r="7" spans="1:22" ht="23.4" customHeight="1" x14ac:dyDescent="0.25">
      <c r="A7" s="19"/>
      <c r="B7" s="21"/>
      <c r="C7" s="21"/>
      <c r="D7" s="21"/>
      <c r="E7" s="21" t="s">
        <v>2</v>
      </c>
      <c r="F7" s="21"/>
      <c r="G7" s="21"/>
      <c r="H7" s="21" t="s">
        <v>3</v>
      </c>
      <c r="I7" s="21"/>
      <c r="J7" s="21"/>
      <c r="K7" s="21" t="s">
        <v>13</v>
      </c>
      <c r="L7" s="21"/>
      <c r="M7" s="27"/>
    </row>
    <row r="8" spans="1:22" x14ac:dyDescent="0.25">
      <c r="A8" s="19"/>
      <c r="B8" s="3" t="s">
        <v>4</v>
      </c>
      <c r="C8" s="3" t="s">
        <v>5</v>
      </c>
      <c r="D8" s="3" t="s">
        <v>6</v>
      </c>
      <c r="E8" s="3" t="s">
        <v>4</v>
      </c>
      <c r="F8" s="3" t="s">
        <v>7</v>
      </c>
      <c r="G8" s="3" t="s">
        <v>8</v>
      </c>
      <c r="H8" s="3" t="s">
        <v>4</v>
      </c>
      <c r="I8" s="3" t="s">
        <v>7</v>
      </c>
      <c r="J8" s="3" t="s">
        <v>8</v>
      </c>
      <c r="K8" s="3" t="s">
        <v>4</v>
      </c>
      <c r="L8" s="3" t="s">
        <v>7</v>
      </c>
      <c r="M8" s="13" t="s">
        <v>8</v>
      </c>
    </row>
    <row r="9" spans="1:22" x14ac:dyDescent="0.25">
      <c r="A9" s="15">
        <v>200701</v>
      </c>
      <c r="B9" s="2">
        <v>521004</v>
      </c>
      <c r="C9" s="2">
        <v>236293</v>
      </c>
      <c r="D9" s="2">
        <v>284711</v>
      </c>
      <c r="E9" s="2">
        <v>521004</v>
      </c>
      <c r="F9" s="2">
        <v>236293</v>
      </c>
      <c r="G9" s="2">
        <v>284711</v>
      </c>
      <c r="H9" s="2">
        <v>0</v>
      </c>
      <c r="I9" s="2">
        <v>0</v>
      </c>
      <c r="J9" s="2">
        <v>0</v>
      </c>
      <c r="K9" s="2">
        <v>0</v>
      </c>
      <c r="L9" s="2">
        <v>0</v>
      </c>
      <c r="M9" s="11">
        <v>0</v>
      </c>
      <c r="N9" s="5" t="e">
        <f>+C9+D9+#REF!-B9</f>
        <v>#REF!</v>
      </c>
      <c r="Q9" s="5"/>
      <c r="R9" s="7"/>
      <c r="S9" s="7"/>
      <c r="T9" s="7"/>
      <c r="U9" s="7"/>
      <c r="V9" s="9"/>
    </row>
    <row r="10" spans="1:22" x14ac:dyDescent="0.25">
      <c r="A10" s="15">
        <v>200702</v>
      </c>
      <c r="B10" s="2">
        <v>541511</v>
      </c>
      <c r="C10" s="2">
        <v>247177</v>
      </c>
      <c r="D10" s="2">
        <v>294334</v>
      </c>
      <c r="E10" s="2">
        <v>541511</v>
      </c>
      <c r="F10" s="2">
        <v>247177</v>
      </c>
      <c r="G10" s="2">
        <v>294334</v>
      </c>
      <c r="H10" s="2">
        <v>0</v>
      </c>
      <c r="I10" s="2">
        <v>0</v>
      </c>
      <c r="J10" s="2">
        <v>0</v>
      </c>
      <c r="K10" s="2">
        <v>0</v>
      </c>
      <c r="L10" s="2">
        <v>0</v>
      </c>
      <c r="M10" s="11">
        <v>0</v>
      </c>
      <c r="N10" s="5" t="e">
        <f>+C10+D10+#REF!-B10</f>
        <v>#REF!</v>
      </c>
      <c r="Q10" s="5"/>
      <c r="R10" s="7"/>
      <c r="S10" s="7"/>
      <c r="T10" s="7"/>
      <c r="V10" s="9"/>
    </row>
    <row r="11" spans="1:22" x14ac:dyDescent="0.25">
      <c r="A11" s="15">
        <v>200703</v>
      </c>
      <c r="B11" s="2">
        <v>553786</v>
      </c>
      <c r="C11" s="2">
        <v>253792</v>
      </c>
      <c r="D11" s="2">
        <v>299994</v>
      </c>
      <c r="E11" s="2">
        <v>553786</v>
      </c>
      <c r="F11" s="2">
        <v>253792</v>
      </c>
      <c r="G11" s="2">
        <v>299994</v>
      </c>
      <c r="H11" s="2">
        <v>0</v>
      </c>
      <c r="I11" s="2">
        <v>0</v>
      </c>
      <c r="J11" s="2">
        <v>0</v>
      </c>
      <c r="K11" s="2">
        <v>0</v>
      </c>
      <c r="L11" s="2">
        <v>0</v>
      </c>
      <c r="M11" s="11">
        <v>0</v>
      </c>
      <c r="N11" s="5" t="e">
        <f>+C11+D11+#REF!-B11</f>
        <v>#REF!</v>
      </c>
      <c r="Q11" s="5"/>
      <c r="R11" s="7"/>
      <c r="S11" s="7"/>
      <c r="T11" s="7"/>
      <c r="V11" s="9"/>
    </row>
    <row r="12" spans="1:22" x14ac:dyDescent="0.25">
      <c r="A12" s="15">
        <v>200704</v>
      </c>
      <c r="B12" s="2">
        <v>597359</v>
      </c>
      <c r="C12" s="2">
        <v>275860</v>
      </c>
      <c r="D12" s="2">
        <v>321499</v>
      </c>
      <c r="E12" s="2">
        <v>597359</v>
      </c>
      <c r="F12" s="2">
        <v>275860</v>
      </c>
      <c r="G12" s="2">
        <v>321499</v>
      </c>
      <c r="H12" s="2">
        <v>0</v>
      </c>
      <c r="I12" s="2">
        <v>0</v>
      </c>
      <c r="J12" s="2">
        <v>0</v>
      </c>
      <c r="K12" s="2">
        <v>0</v>
      </c>
      <c r="L12" s="2">
        <v>0</v>
      </c>
      <c r="M12" s="11">
        <v>0</v>
      </c>
      <c r="N12" s="5" t="e">
        <f>+C12+D12+#REF!-B12</f>
        <v>#REF!</v>
      </c>
      <c r="Q12" s="5"/>
      <c r="R12" s="7"/>
      <c r="S12" s="7"/>
      <c r="T12" s="7"/>
      <c r="V12" s="9"/>
    </row>
    <row r="13" spans="1:22" x14ac:dyDescent="0.25">
      <c r="A13" s="15">
        <v>200705</v>
      </c>
      <c r="B13" s="2">
        <v>621688</v>
      </c>
      <c r="C13" s="2">
        <v>288028</v>
      </c>
      <c r="D13" s="2">
        <v>333660</v>
      </c>
      <c r="E13" s="2">
        <v>621688</v>
      </c>
      <c r="F13" s="2">
        <v>288028</v>
      </c>
      <c r="G13" s="2">
        <v>333660</v>
      </c>
      <c r="H13" s="2">
        <v>0</v>
      </c>
      <c r="I13" s="2">
        <v>0</v>
      </c>
      <c r="J13" s="2">
        <v>0</v>
      </c>
      <c r="K13" s="2">
        <v>0</v>
      </c>
      <c r="L13" s="2">
        <v>0</v>
      </c>
      <c r="M13" s="11">
        <v>0</v>
      </c>
      <c r="N13" s="5" t="e">
        <f>+C13+D13+#REF!-B13</f>
        <v>#REF!</v>
      </c>
      <c r="Q13" s="5"/>
      <c r="R13" s="7"/>
      <c r="S13" s="7"/>
      <c r="T13" s="7"/>
      <c r="V13" s="9"/>
    </row>
    <row r="14" spans="1:22" x14ac:dyDescent="0.25">
      <c r="A14" s="15">
        <v>200706</v>
      </c>
      <c r="B14" s="2">
        <v>735033</v>
      </c>
      <c r="C14" s="2">
        <v>331285</v>
      </c>
      <c r="D14" s="2">
        <v>403748</v>
      </c>
      <c r="E14" s="2">
        <v>735033</v>
      </c>
      <c r="F14" s="2">
        <v>331285</v>
      </c>
      <c r="G14" s="2">
        <v>403748</v>
      </c>
      <c r="H14" s="2">
        <v>0</v>
      </c>
      <c r="I14" s="2">
        <v>0</v>
      </c>
      <c r="J14" s="2">
        <v>0</v>
      </c>
      <c r="K14" s="2">
        <v>0</v>
      </c>
      <c r="L14" s="2">
        <v>0</v>
      </c>
      <c r="M14" s="11">
        <v>0</v>
      </c>
      <c r="N14" s="5" t="e">
        <f>+C14+D14+#REF!-B14</f>
        <v>#REF!</v>
      </c>
      <c r="Q14" s="5"/>
      <c r="R14" s="7"/>
      <c r="S14" s="7"/>
      <c r="T14" s="7"/>
      <c r="V14" s="9"/>
    </row>
    <row r="15" spans="1:22" x14ac:dyDescent="0.25">
      <c r="A15" s="15">
        <v>200707</v>
      </c>
      <c r="B15" s="2">
        <v>785613</v>
      </c>
      <c r="C15" s="2">
        <v>357470</v>
      </c>
      <c r="D15" s="2">
        <v>428143</v>
      </c>
      <c r="E15" s="2">
        <v>785613</v>
      </c>
      <c r="F15" s="2">
        <v>357470</v>
      </c>
      <c r="G15" s="2">
        <v>428143</v>
      </c>
      <c r="H15" s="2">
        <v>0</v>
      </c>
      <c r="I15" s="2">
        <v>0</v>
      </c>
      <c r="J15" s="2">
        <v>0</v>
      </c>
      <c r="K15" s="2">
        <v>0</v>
      </c>
      <c r="L15" s="2">
        <v>0</v>
      </c>
      <c r="M15" s="11">
        <v>0</v>
      </c>
      <c r="N15" s="5" t="e">
        <f>+C15+D15+#REF!-B15</f>
        <v>#REF!</v>
      </c>
      <c r="Q15" s="5"/>
      <c r="R15" s="7"/>
      <c r="S15" s="7"/>
      <c r="T15" s="7"/>
      <c r="V15" s="9"/>
    </row>
    <row r="16" spans="1:22" x14ac:dyDescent="0.25">
      <c r="A16" s="15">
        <v>200708</v>
      </c>
      <c r="B16" s="2">
        <v>870605</v>
      </c>
      <c r="C16" s="2">
        <v>401509</v>
      </c>
      <c r="D16" s="2">
        <v>469096</v>
      </c>
      <c r="E16" s="2">
        <v>870605</v>
      </c>
      <c r="F16" s="2">
        <v>401509</v>
      </c>
      <c r="G16" s="2">
        <v>469096</v>
      </c>
      <c r="H16" s="2">
        <v>0</v>
      </c>
      <c r="I16" s="2">
        <v>0</v>
      </c>
      <c r="J16" s="2">
        <v>0</v>
      </c>
      <c r="K16" s="2">
        <v>0</v>
      </c>
      <c r="L16" s="2">
        <v>0</v>
      </c>
      <c r="M16" s="11">
        <v>0</v>
      </c>
      <c r="N16" s="5" t="e">
        <f>+C16+D16+#REF!-B16</f>
        <v>#REF!</v>
      </c>
      <c r="Q16" s="5"/>
      <c r="R16" s="7"/>
      <c r="S16" s="7"/>
      <c r="T16" s="7"/>
      <c r="V16" s="9"/>
    </row>
    <row r="17" spans="1:22" x14ac:dyDescent="0.25">
      <c r="A17" s="15">
        <v>200709</v>
      </c>
      <c r="B17" s="2">
        <v>2159720</v>
      </c>
      <c r="C17" s="2">
        <f>SUM(F17+I17+L17)</f>
        <v>1106644</v>
      </c>
      <c r="D17" s="2">
        <f>SUM(G17+J17+M17)</f>
        <v>1053076</v>
      </c>
      <c r="E17" s="2">
        <v>951678</v>
      </c>
      <c r="F17" s="2">
        <v>434621</v>
      </c>
      <c r="G17" s="2">
        <v>517057</v>
      </c>
      <c r="H17" s="2">
        <v>1208042</v>
      </c>
      <c r="I17" s="2">
        <v>672023</v>
      </c>
      <c r="J17" s="2">
        <v>536019</v>
      </c>
      <c r="K17" s="2"/>
      <c r="L17" s="2"/>
      <c r="M17" s="11"/>
      <c r="N17" s="5" t="e">
        <f>+C17+D17+#REF!-B17</f>
        <v>#REF!</v>
      </c>
      <c r="Q17" s="5"/>
      <c r="R17" s="7"/>
      <c r="S17" s="7"/>
      <c r="T17" s="7"/>
      <c r="V17" s="10"/>
    </row>
    <row r="18" spans="1:22" x14ac:dyDescent="0.25">
      <c r="A18" s="15">
        <v>200710</v>
      </c>
      <c r="B18" s="2">
        <v>2388659</v>
      </c>
      <c r="C18" s="2">
        <f t="shared" ref="C18:C81" si="0">SUM(F18+I18+L18)</f>
        <v>1206637</v>
      </c>
      <c r="D18" s="2">
        <f t="shared" ref="D18:D81" si="1">SUM(G18+J18+M18)</f>
        <v>1182022</v>
      </c>
      <c r="E18" s="2">
        <v>1003849</v>
      </c>
      <c r="F18" s="2">
        <v>459910</v>
      </c>
      <c r="G18" s="2">
        <v>543939</v>
      </c>
      <c r="H18" s="2">
        <v>1384810</v>
      </c>
      <c r="I18" s="2">
        <v>746727</v>
      </c>
      <c r="J18" s="2">
        <v>638083</v>
      </c>
      <c r="K18" s="2"/>
      <c r="L18" s="2"/>
      <c r="M18" s="11"/>
      <c r="N18" s="5" t="e">
        <f>+C18+D18+#REF!-B18</f>
        <v>#REF!</v>
      </c>
      <c r="Q18" s="5"/>
      <c r="R18" s="7"/>
      <c r="S18" s="7"/>
      <c r="T18" s="7"/>
      <c r="V18" s="9"/>
    </row>
    <row r="19" spans="1:22" x14ac:dyDescent="0.25">
      <c r="A19" s="15">
        <v>200711</v>
      </c>
      <c r="B19" s="2">
        <v>2433039</v>
      </c>
      <c r="C19" s="2">
        <f t="shared" si="0"/>
        <v>1227512</v>
      </c>
      <c r="D19" s="2">
        <f t="shared" si="1"/>
        <v>1205527</v>
      </c>
      <c r="E19" s="2">
        <v>1011064</v>
      </c>
      <c r="F19" s="2">
        <v>464219</v>
      </c>
      <c r="G19" s="2">
        <v>546845</v>
      </c>
      <c r="H19" s="2">
        <v>1421975</v>
      </c>
      <c r="I19" s="2">
        <v>763293</v>
      </c>
      <c r="J19" s="2">
        <v>658682</v>
      </c>
      <c r="K19" s="2"/>
      <c r="L19" s="2"/>
      <c r="M19" s="11"/>
      <c r="N19" s="5" t="e">
        <f>+C19+D19+#REF!-B19</f>
        <v>#REF!</v>
      </c>
      <c r="Q19" s="5"/>
      <c r="R19" s="7"/>
      <c r="S19" s="7"/>
      <c r="T19" s="7"/>
      <c r="V19" s="9"/>
    </row>
    <row r="20" spans="1:22" x14ac:dyDescent="0.25">
      <c r="A20" s="15">
        <v>200712</v>
      </c>
      <c r="B20" s="2">
        <v>2559117</v>
      </c>
      <c r="C20" s="2">
        <f t="shared" si="0"/>
        <v>1272227</v>
      </c>
      <c r="D20" s="2">
        <f t="shared" si="1"/>
        <v>1286890</v>
      </c>
      <c r="E20" s="2">
        <v>1081936</v>
      </c>
      <c r="F20" s="2">
        <v>479821</v>
      </c>
      <c r="G20" s="2">
        <v>602115</v>
      </c>
      <c r="H20" s="2">
        <v>1477181</v>
      </c>
      <c r="I20" s="2">
        <v>792406</v>
      </c>
      <c r="J20" s="2">
        <v>684775</v>
      </c>
      <c r="K20" s="2"/>
      <c r="L20" s="2"/>
      <c r="M20" s="11"/>
      <c r="N20" s="5" t="e">
        <f>+C20+D20+#REF!-B20</f>
        <v>#REF!</v>
      </c>
      <c r="Q20" s="5"/>
      <c r="R20" s="7"/>
      <c r="S20" s="7"/>
      <c r="T20" s="7"/>
      <c r="V20" s="9"/>
    </row>
    <row r="21" spans="1:22" x14ac:dyDescent="0.25">
      <c r="A21" s="15">
        <v>200801</v>
      </c>
      <c r="B21" s="2">
        <f t="shared" ref="B21:B84" si="2">E21+H21+K21</f>
        <v>2572698</v>
      </c>
      <c r="C21" s="2">
        <f t="shared" si="0"/>
        <v>1277566</v>
      </c>
      <c r="D21" s="2">
        <f t="shared" si="1"/>
        <v>1295132</v>
      </c>
      <c r="E21" s="2">
        <v>1087199</v>
      </c>
      <c r="F21" s="2">
        <v>482671</v>
      </c>
      <c r="G21" s="2">
        <v>604528</v>
      </c>
      <c r="H21" s="2">
        <v>1485499</v>
      </c>
      <c r="I21" s="2">
        <v>794895</v>
      </c>
      <c r="J21" s="2">
        <v>690604</v>
      </c>
      <c r="K21" s="2"/>
      <c r="L21" s="2"/>
      <c r="M21" s="11"/>
      <c r="N21" s="5" t="e">
        <f>+C21+D21+#REF!-B21</f>
        <v>#REF!</v>
      </c>
      <c r="Q21" s="5"/>
      <c r="R21" s="7"/>
      <c r="S21" s="7"/>
      <c r="T21" s="7"/>
      <c r="V21" s="9"/>
    </row>
    <row r="22" spans="1:22" x14ac:dyDescent="0.25">
      <c r="A22" s="15">
        <v>200802</v>
      </c>
      <c r="B22" s="2">
        <f t="shared" si="2"/>
        <v>2620284</v>
      </c>
      <c r="C22" s="2">
        <f t="shared" si="0"/>
        <v>1299146</v>
      </c>
      <c r="D22" s="2">
        <f t="shared" si="1"/>
        <v>1321138</v>
      </c>
      <c r="E22" s="2">
        <v>1122671</v>
      </c>
      <c r="F22" s="2">
        <v>501425</v>
      </c>
      <c r="G22" s="2">
        <v>621246</v>
      </c>
      <c r="H22" s="2">
        <v>1497613</v>
      </c>
      <c r="I22" s="2">
        <v>797721</v>
      </c>
      <c r="J22" s="2">
        <v>699892</v>
      </c>
      <c r="K22" s="2"/>
      <c r="L22" s="2"/>
      <c r="M22" s="11"/>
      <c r="N22" s="5" t="e">
        <f>+C22+D22+#REF!-B22</f>
        <v>#REF!</v>
      </c>
      <c r="Q22" s="5"/>
      <c r="R22" s="7"/>
      <c r="S22" s="7"/>
      <c r="T22" s="7"/>
      <c r="V22" s="9"/>
    </row>
    <row r="23" spans="1:22" x14ac:dyDescent="0.25">
      <c r="A23" s="15">
        <v>200803</v>
      </c>
      <c r="B23" s="2">
        <f t="shared" si="2"/>
        <v>2670732</v>
      </c>
      <c r="C23" s="2">
        <f t="shared" si="0"/>
        <v>1328629</v>
      </c>
      <c r="D23" s="2">
        <f t="shared" si="1"/>
        <v>1342103</v>
      </c>
      <c r="E23" s="2">
        <v>1141714</v>
      </c>
      <c r="F23" s="2">
        <v>511788</v>
      </c>
      <c r="G23" s="2">
        <v>629926</v>
      </c>
      <c r="H23" s="2">
        <v>1529018</v>
      </c>
      <c r="I23" s="2">
        <v>816841</v>
      </c>
      <c r="J23" s="2">
        <v>712177</v>
      </c>
      <c r="K23" s="2"/>
      <c r="L23" s="2"/>
      <c r="M23" s="11"/>
      <c r="N23" s="5" t="e">
        <f>+C23+D23+#REF!-B23</f>
        <v>#REF!</v>
      </c>
      <c r="Q23" s="5"/>
      <c r="R23" s="7"/>
      <c r="S23" s="7"/>
      <c r="T23" s="7"/>
      <c r="V23" s="9"/>
    </row>
    <row r="24" spans="1:22" x14ac:dyDescent="0.25">
      <c r="A24" s="15">
        <v>200804</v>
      </c>
      <c r="B24" s="2">
        <f t="shared" si="2"/>
        <v>2751653</v>
      </c>
      <c r="C24" s="2">
        <f t="shared" si="0"/>
        <v>1360092</v>
      </c>
      <c r="D24" s="2">
        <f t="shared" si="1"/>
        <v>1391561</v>
      </c>
      <c r="E24" s="2">
        <v>1186733</v>
      </c>
      <c r="F24" s="2">
        <v>524539</v>
      </c>
      <c r="G24" s="2">
        <v>662194</v>
      </c>
      <c r="H24" s="2">
        <v>1564920</v>
      </c>
      <c r="I24" s="2">
        <v>835553</v>
      </c>
      <c r="J24" s="2">
        <v>729367</v>
      </c>
      <c r="K24" s="2"/>
      <c r="L24" s="2"/>
      <c r="M24" s="11"/>
      <c r="N24" s="5" t="e">
        <f>+C24+D24+#REF!-B24</f>
        <v>#REF!</v>
      </c>
      <c r="Q24" s="5"/>
      <c r="R24" s="7"/>
      <c r="S24" s="7"/>
      <c r="T24" s="7"/>
      <c r="V24" s="9"/>
    </row>
    <row r="25" spans="1:22" x14ac:dyDescent="0.25">
      <c r="A25" s="15">
        <v>200805</v>
      </c>
      <c r="B25" s="2">
        <f t="shared" si="2"/>
        <v>2781015</v>
      </c>
      <c r="C25" s="2">
        <f t="shared" si="0"/>
        <v>1371622</v>
      </c>
      <c r="D25" s="2">
        <f t="shared" si="1"/>
        <v>1409393</v>
      </c>
      <c r="E25" s="2">
        <v>1195993</v>
      </c>
      <c r="F25" s="2">
        <v>529291</v>
      </c>
      <c r="G25" s="2">
        <v>666702</v>
      </c>
      <c r="H25" s="2">
        <v>1585022</v>
      </c>
      <c r="I25" s="2">
        <v>842331</v>
      </c>
      <c r="J25" s="2">
        <v>742691</v>
      </c>
      <c r="K25" s="2"/>
      <c r="L25" s="2"/>
      <c r="M25" s="11"/>
      <c r="N25" s="5" t="e">
        <f>+C25+D25+#REF!-B25</f>
        <v>#REF!</v>
      </c>
      <c r="Q25" s="5"/>
      <c r="R25" s="7"/>
      <c r="S25" s="7"/>
      <c r="T25" s="7"/>
      <c r="V25" s="9"/>
    </row>
    <row r="26" spans="1:22" x14ac:dyDescent="0.25">
      <c r="A26" s="15">
        <v>200806</v>
      </c>
      <c r="B26" s="2">
        <f t="shared" si="2"/>
        <v>2827066</v>
      </c>
      <c r="C26" s="2">
        <f t="shared" si="0"/>
        <v>1398431</v>
      </c>
      <c r="D26" s="2">
        <f t="shared" si="1"/>
        <v>1428635</v>
      </c>
      <c r="E26" s="2">
        <v>1199911</v>
      </c>
      <c r="F26" s="2">
        <v>531467</v>
      </c>
      <c r="G26" s="2">
        <v>668444</v>
      </c>
      <c r="H26" s="2">
        <v>1627155</v>
      </c>
      <c r="I26" s="2">
        <v>866964</v>
      </c>
      <c r="J26" s="2">
        <v>760191</v>
      </c>
      <c r="K26" s="2"/>
      <c r="L26" s="2"/>
      <c r="M26" s="11"/>
      <c r="N26" s="5" t="e">
        <f>+C26+D26+#REF!-B26</f>
        <v>#REF!</v>
      </c>
      <c r="Q26" s="5"/>
      <c r="R26" s="7"/>
      <c r="S26" s="7"/>
      <c r="T26" s="7"/>
      <c r="V26" s="9"/>
    </row>
    <row r="27" spans="1:22" x14ac:dyDescent="0.25">
      <c r="A27" s="15">
        <v>200807</v>
      </c>
      <c r="B27" s="2">
        <f t="shared" si="2"/>
        <v>2854191</v>
      </c>
      <c r="C27" s="2">
        <f t="shared" si="0"/>
        <v>1410035</v>
      </c>
      <c r="D27" s="2">
        <f t="shared" si="1"/>
        <v>1444156</v>
      </c>
      <c r="E27" s="2">
        <v>1202248</v>
      </c>
      <c r="F27" s="2">
        <v>533124</v>
      </c>
      <c r="G27" s="2">
        <v>669124</v>
      </c>
      <c r="H27" s="2">
        <v>1651943</v>
      </c>
      <c r="I27" s="2">
        <v>876911</v>
      </c>
      <c r="J27" s="2">
        <v>775032</v>
      </c>
      <c r="K27" s="2"/>
      <c r="L27" s="2"/>
      <c r="M27" s="11"/>
      <c r="N27" s="5" t="e">
        <f>+C27+D27+#REF!-B27</f>
        <v>#REF!</v>
      </c>
      <c r="Q27" s="5"/>
      <c r="R27" s="7"/>
      <c r="S27" s="7"/>
      <c r="T27" s="7"/>
      <c r="V27" s="9"/>
    </row>
    <row r="28" spans="1:22" x14ac:dyDescent="0.25">
      <c r="A28" s="15">
        <v>200808</v>
      </c>
      <c r="B28" s="2">
        <f t="shared" si="2"/>
        <v>2879873</v>
      </c>
      <c r="C28" s="2">
        <f t="shared" si="0"/>
        <v>1425854</v>
      </c>
      <c r="D28" s="2">
        <f t="shared" si="1"/>
        <v>1454019</v>
      </c>
      <c r="E28" s="2">
        <v>1219357</v>
      </c>
      <c r="F28" s="2">
        <v>542008</v>
      </c>
      <c r="G28" s="2">
        <v>677349</v>
      </c>
      <c r="H28" s="2">
        <v>1660516</v>
      </c>
      <c r="I28" s="2">
        <v>883846</v>
      </c>
      <c r="J28" s="2">
        <v>776670</v>
      </c>
      <c r="K28" s="2"/>
      <c r="L28" s="2"/>
      <c r="M28" s="11"/>
      <c r="N28" s="5" t="e">
        <f>+C28+D28+#REF!-B28</f>
        <v>#REF!</v>
      </c>
      <c r="Q28" s="5"/>
      <c r="R28" s="7"/>
      <c r="S28" s="7"/>
      <c r="T28" s="7"/>
      <c r="V28" s="9"/>
    </row>
    <row r="29" spans="1:22" x14ac:dyDescent="0.25">
      <c r="A29" s="15">
        <v>200809</v>
      </c>
      <c r="B29" s="2">
        <f t="shared" si="2"/>
        <v>2880266</v>
      </c>
      <c r="C29" s="2">
        <f t="shared" si="0"/>
        <v>1423466</v>
      </c>
      <c r="D29" s="2">
        <f t="shared" si="1"/>
        <v>1456800</v>
      </c>
      <c r="E29" s="2">
        <v>1219194</v>
      </c>
      <c r="F29" s="2">
        <v>541928</v>
      </c>
      <c r="G29" s="2">
        <v>677266</v>
      </c>
      <c r="H29" s="2">
        <v>1661072</v>
      </c>
      <c r="I29" s="2">
        <v>881538</v>
      </c>
      <c r="J29" s="2">
        <v>779534</v>
      </c>
      <c r="K29" s="2"/>
      <c r="L29" s="2"/>
      <c r="M29" s="11"/>
      <c r="N29" s="5" t="e">
        <f>+C29+D29+#REF!-B29</f>
        <v>#REF!</v>
      </c>
      <c r="Q29" s="5"/>
      <c r="R29" s="7"/>
      <c r="S29" s="7"/>
      <c r="T29" s="7"/>
      <c r="V29" s="9"/>
    </row>
    <row r="30" spans="1:22" x14ac:dyDescent="0.25">
      <c r="A30" s="15">
        <v>200810</v>
      </c>
      <c r="B30" s="2">
        <f t="shared" si="2"/>
        <v>2900567</v>
      </c>
      <c r="C30" s="2">
        <f t="shared" si="0"/>
        <v>1433665</v>
      </c>
      <c r="D30" s="2">
        <f t="shared" si="1"/>
        <v>1466902</v>
      </c>
      <c r="E30" s="2">
        <v>1216219</v>
      </c>
      <c r="F30" s="2">
        <v>540679</v>
      </c>
      <c r="G30" s="2">
        <v>675540</v>
      </c>
      <c r="H30" s="2">
        <v>1684348</v>
      </c>
      <c r="I30" s="2">
        <v>892986</v>
      </c>
      <c r="J30" s="2">
        <v>791362</v>
      </c>
      <c r="K30" s="2"/>
      <c r="L30" s="2"/>
      <c r="M30" s="11"/>
      <c r="N30" s="5" t="e">
        <f>+C30+D30+#REF!-B30</f>
        <v>#REF!</v>
      </c>
      <c r="Q30" s="5"/>
      <c r="R30" s="7"/>
      <c r="S30" s="7"/>
      <c r="T30" s="7"/>
      <c r="V30" s="9"/>
    </row>
    <row r="31" spans="1:22" x14ac:dyDescent="0.25">
      <c r="A31" s="15">
        <v>200811</v>
      </c>
      <c r="B31" s="2">
        <f t="shared" si="2"/>
        <v>2914921</v>
      </c>
      <c r="C31" s="2">
        <f t="shared" si="0"/>
        <v>1438307</v>
      </c>
      <c r="D31" s="2">
        <f t="shared" si="1"/>
        <v>1476614</v>
      </c>
      <c r="E31" s="2">
        <v>1226142</v>
      </c>
      <c r="F31" s="2">
        <v>545993</v>
      </c>
      <c r="G31" s="2">
        <v>680149</v>
      </c>
      <c r="H31" s="2">
        <v>1688779</v>
      </c>
      <c r="I31" s="2">
        <v>892314</v>
      </c>
      <c r="J31" s="2">
        <v>796465</v>
      </c>
      <c r="K31" s="2"/>
      <c r="L31" s="2"/>
      <c r="M31" s="11"/>
      <c r="N31" s="5" t="e">
        <f>+C31+D31+#REF!-B31</f>
        <v>#REF!</v>
      </c>
      <c r="Q31" s="5"/>
      <c r="R31" s="7"/>
      <c r="S31" s="7"/>
      <c r="T31" s="7"/>
      <c r="V31" s="9"/>
    </row>
    <row r="32" spans="1:22" x14ac:dyDescent="0.25">
      <c r="A32" s="15">
        <v>200812</v>
      </c>
      <c r="B32" s="2">
        <f t="shared" si="2"/>
        <v>2916902</v>
      </c>
      <c r="C32" s="2">
        <f t="shared" si="0"/>
        <v>1435763</v>
      </c>
      <c r="D32" s="2">
        <f t="shared" si="1"/>
        <v>1481139</v>
      </c>
      <c r="E32" s="2">
        <v>1224643</v>
      </c>
      <c r="F32" s="2">
        <v>545438</v>
      </c>
      <c r="G32" s="2">
        <v>679205</v>
      </c>
      <c r="H32" s="2">
        <v>1692259</v>
      </c>
      <c r="I32" s="2">
        <v>890325</v>
      </c>
      <c r="J32" s="2">
        <v>801934</v>
      </c>
      <c r="K32" s="2"/>
      <c r="L32" s="2"/>
      <c r="M32" s="11"/>
      <c r="N32" s="5" t="e">
        <f>+C32+D32+#REF!-B32</f>
        <v>#REF!</v>
      </c>
      <c r="Q32" s="5"/>
      <c r="R32" s="7"/>
      <c r="S32" s="7"/>
      <c r="T32" s="7"/>
      <c r="V32" s="9"/>
    </row>
    <row r="33" spans="1:22" x14ac:dyDescent="0.25">
      <c r="A33" s="15">
        <v>200901</v>
      </c>
      <c r="B33" s="2">
        <f t="shared" si="2"/>
        <v>2949581</v>
      </c>
      <c r="C33" s="2">
        <f t="shared" si="0"/>
        <v>1452920</v>
      </c>
      <c r="D33" s="2">
        <f t="shared" si="1"/>
        <v>1496661</v>
      </c>
      <c r="E33" s="2">
        <v>1217438</v>
      </c>
      <c r="F33" s="2">
        <v>542181</v>
      </c>
      <c r="G33" s="2">
        <v>675257</v>
      </c>
      <c r="H33" s="2">
        <v>1732143</v>
      </c>
      <c r="I33" s="2">
        <v>910739</v>
      </c>
      <c r="J33" s="2">
        <v>821404</v>
      </c>
      <c r="K33" s="2"/>
      <c r="L33" s="2"/>
      <c r="M33" s="11"/>
      <c r="N33" s="5" t="e">
        <f>+C33+D33+#REF!-B33</f>
        <v>#REF!</v>
      </c>
      <c r="Q33" s="5"/>
      <c r="R33" s="7"/>
      <c r="S33" s="7"/>
      <c r="T33" s="7"/>
      <c r="V33" s="9"/>
    </row>
    <row r="34" spans="1:22" x14ac:dyDescent="0.25">
      <c r="A34" s="15">
        <v>200902</v>
      </c>
      <c r="B34" s="2">
        <f t="shared" si="2"/>
        <v>2979186</v>
      </c>
      <c r="C34" s="2">
        <f t="shared" si="0"/>
        <v>1465970</v>
      </c>
      <c r="D34" s="2">
        <f t="shared" si="1"/>
        <v>1513216</v>
      </c>
      <c r="E34" s="2">
        <v>1226124</v>
      </c>
      <c r="F34" s="2">
        <v>546842</v>
      </c>
      <c r="G34" s="2">
        <v>679282</v>
      </c>
      <c r="H34" s="2">
        <v>1753062</v>
      </c>
      <c r="I34" s="2">
        <v>919128</v>
      </c>
      <c r="J34" s="2">
        <v>833934</v>
      </c>
      <c r="K34" s="2"/>
      <c r="L34" s="2"/>
      <c r="M34" s="11"/>
      <c r="N34" s="5" t="e">
        <f>+C34+D34+#REF!-B34</f>
        <v>#REF!</v>
      </c>
      <c r="Q34" s="5"/>
      <c r="R34" s="7"/>
      <c r="S34" s="7"/>
      <c r="T34" s="7"/>
      <c r="V34" s="9"/>
    </row>
    <row r="35" spans="1:22" x14ac:dyDescent="0.25">
      <c r="A35" s="15">
        <v>200903</v>
      </c>
      <c r="B35" s="2">
        <f t="shared" si="2"/>
        <v>3002019</v>
      </c>
      <c r="C35" s="2">
        <f t="shared" si="0"/>
        <v>1477618</v>
      </c>
      <c r="D35" s="2">
        <f t="shared" si="1"/>
        <v>1524401</v>
      </c>
      <c r="E35" s="2">
        <v>1230749</v>
      </c>
      <c r="F35" s="2">
        <v>549299</v>
      </c>
      <c r="G35" s="2">
        <v>681450</v>
      </c>
      <c r="H35" s="2">
        <v>1771270</v>
      </c>
      <c r="I35" s="2">
        <v>928319</v>
      </c>
      <c r="J35" s="2">
        <v>842951</v>
      </c>
      <c r="K35" s="2"/>
      <c r="L35" s="2"/>
      <c r="M35" s="11"/>
      <c r="N35" s="5" t="e">
        <f>+C35+D35+#REF!-B35</f>
        <v>#REF!</v>
      </c>
      <c r="Q35" s="5"/>
      <c r="R35" s="7"/>
      <c r="S35" s="7"/>
      <c r="T35" s="7"/>
      <c r="V35" s="9"/>
    </row>
    <row r="36" spans="1:22" x14ac:dyDescent="0.25">
      <c r="A36" s="15">
        <v>200904</v>
      </c>
      <c r="B36" s="2">
        <f t="shared" si="2"/>
        <v>3046690</v>
      </c>
      <c r="C36" s="2">
        <f t="shared" si="0"/>
        <v>1498680</v>
      </c>
      <c r="D36" s="2">
        <f t="shared" si="1"/>
        <v>1548010</v>
      </c>
      <c r="E36" s="2">
        <v>1234674</v>
      </c>
      <c r="F36" s="2">
        <v>551394</v>
      </c>
      <c r="G36" s="2">
        <v>683280</v>
      </c>
      <c r="H36" s="2">
        <v>1812016</v>
      </c>
      <c r="I36" s="2">
        <v>947286</v>
      </c>
      <c r="J36" s="2">
        <v>864730</v>
      </c>
      <c r="K36" s="2"/>
      <c r="L36" s="2"/>
      <c r="M36" s="11"/>
      <c r="N36" s="5" t="e">
        <f>+C36+D36+#REF!-B36</f>
        <v>#REF!</v>
      </c>
      <c r="Q36" s="5"/>
      <c r="R36" s="7"/>
      <c r="S36" s="7"/>
      <c r="T36" s="7"/>
      <c r="V36" s="9"/>
    </row>
    <row r="37" spans="1:22" x14ac:dyDescent="0.25">
      <c r="A37" s="15">
        <v>200905</v>
      </c>
      <c r="B37" s="2">
        <f t="shared" si="2"/>
        <v>3048562</v>
      </c>
      <c r="C37" s="2">
        <f t="shared" si="0"/>
        <v>1495794</v>
      </c>
      <c r="D37" s="2">
        <f t="shared" si="1"/>
        <v>1552768</v>
      </c>
      <c r="E37" s="2">
        <v>1238229</v>
      </c>
      <c r="F37" s="2">
        <v>553242</v>
      </c>
      <c r="G37" s="2">
        <v>684987</v>
      </c>
      <c r="H37" s="2">
        <v>1810333</v>
      </c>
      <c r="I37" s="2">
        <v>942552</v>
      </c>
      <c r="J37" s="2">
        <v>867781</v>
      </c>
      <c r="K37" s="2"/>
      <c r="L37" s="2"/>
      <c r="M37" s="11"/>
      <c r="N37" s="5" t="e">
        <f>+C37+D37+#REF!-B37</f>
        <v>#REF!</v>
      </c>
      <c r="Q37" s="5"/>
      <c r="R37" s="7"/>
      <c r="S37" s="7"/>
      <c r="T37" s="7"/>
      <c r="V37" s="9"/>
    </row>
    <row r="38" spans="1:22" x14ac:dyDescent="0.25">
      <c r="A38" s="15">
        <v>200906</v>
      </c>
      <c r="B38" s="2">
        <f t="shared" si="2"/>
        <v>3100704</v>
      </c>
      <c r="C38" s="2">
        <f t="shared" si="0"/>
        <v>1523425</v>
      </c>
      <c r="D38" s="2">
        <f t="shared" si="1"/>
        <v>1577279</v>
      </c>
      <c r="E38" s="2">
        <v>1242775</v>
      </c>
      <c r="F38" s="2">
        <v>555642</v>
      </c>
      <c r="G38" s="2">
        <v>687133</v>
      </c>
      <c r="H38" s="2">
        <v>1853218</v>
      </c>
      <c r="I38" s="2">
        <v>964573</v>
      </c>
      <c r="J38" s="2">
        <v>888645</v>
      </c>
      <c r="K38" s="4">
        <v>4711</v>
      </c>
      <c r="L38" s="2">
        <v>3210</v>
      </c>
      <c r="M38" s="11">
        <v>1501</v>
      </c>
      <c r="N38" s="5" t="e">
        <f>+C38+D38+#REF!-B38</f>
        <v>#REF!</v>
      </c>
      <c r="Q38" s="5"/>
      <c r="R38" s="7"/>
      <c r="S38" s="7"/>
      <c r="T38" s="7"/>
      <c r="U38" s="8"/>
      <c r="V38" s="9"/>
    </row>
    <row r="39" spans="1:22" x14ac:dyDescent="0.25">
      <c r="A39" s="15">
        <v>200907</v>
      </c>
      <c r="B39" s="2">
        <f t="shared" si="2"/>
        <v>3146172</v>
      </c>
      <c r="C39" s="2">
        <f t="shared" si="0"/>
        <v>1547845</v>
      </c>
      <c r="D39" s="2">
        <f t="shared" si="1"/>
        <v>1598327</v>
      </c>
      <c r="E39" s="2">
        <v>1235140</v>
      </c>
      <c r="F39" s="2">
        <v>551860</v>
      </c>
      <c r="G39" s="2">
        <v>683280</v>
      </c>
      <c r="H39" s="2">
        <v>1902560</v>
      </c>
      <c r="I39" s="2">
        <v>990477</v>
      </c>
      <c r="J39" s="2">
        <v>912083</v>
      </c>
      <c r="K39" s="4">
        <v>8472</v>
      </c>
      <c r="L39" s="2">
        <v>5508</v>
      </c>
      <c r="M39" s="11">
        <v>2964</v>
      </c>
      <c r="N39" s="5" t="e">
        <f>+C39+D39+#REF!-B39</f>
        <v>#REF!</v>
      </c>
      <c r="Q39" s="5"/>
      <c r="R39" s="7"/>
      <c r="S39" s="7"/>
      <c r="T39" s="7"/>
      <c r="U39" s="8"/>
      <c r="V39" s="9"/>
    </row>
    <row r="40" spans="1:22" x14ac:dyDescent="0.25">
      <c r="A40" s="15">
        <v>200908</v>
      </c>
      <c r="B40" s="2">
        <f t="shared" si="2"/>
        <v>3241432</v>
      </c>
      <c r="C40" s="2">
        <f t="shared" si="0"/>
        <v>1596503</v>
      </c>
      <c r="D40" s="2">
        <f t="shared" si="1"/>
        <v>1644929</v>
      </c>
      <c r="E40" s="2">
        <v>1240281</v>
      </c>
      <c r="F40" s="2">
        <v>552410</v>
      </c>
      <c r="G40" s="2">
        <v>687871</v>
      </c>
      <c r="H40" s="2">
        <v>1990226</v>
      </c>
      <c r="I40" s="2">
        <v>1037114</v>
      </c>
      <c r="J40" s="2">
        <v>953112</v>
      </c>
      <c r="K40" s="4">
        <v>10925</v>
      </c>
      <c r="L40" s="2">
        <v>6979</v>
      </c>
      <c r="M40" s="11">
        <v>3946</v>
      </c>
      <c r="N40" s="5" t="e">
        <f>+C40+D40+#REF!-B40</f>
        <v>#REF!</v>
      </c>
      <c r="Q40" s="5"/>
      <c r="R40" s="7"/>
      <c r="S40" s="7"/>
      <c r="T40" s="7"/>
      <c r="U40" s="8"/>
      <c r="V40" s="9"/>
    </row>
    <row r="41" spans="1:22" x14ac:dyDescent="0.25">
      <c r="A41" s="15">
        <v>200909</v>
      </c>
      <c r="B41" s="2">
        <f t="shared" si="2"/>
        <v>3270234</v>
      </c>
      <c r="C41" s="2">
        <f t="shared" si="0"/>
        <v>1611548</v>
      </c>
      <c r="D41" s="2">
        <f t="shared" si="1"/>
        <v>1658686</v>
      </c>
      <c r="E41" s="2">
        <v>1239151</v>
      </c>
      <c r="F41" s="2">
        <v>551899</v>
      </c>
      <c r="G41" s="2">
        <v>687252</v>
      </c>
      <c r="H41" s="2">
        <v>2016376</v>
      </c>
      <c r="I41" s="2">
        <v>1050560</v>
      </c>
      <c r="J41" s="2">
        <v>965816</v>
      </c>
      <c r="K41" s="4">
        <v>14707</v>
      </c>
      <c r="L41" s="2">
        <v>9089</v>
      </c>
      <c r="M41" s="11">
        <v>5618</v>
      </c>
      <c r="N41" s="5" t="e">
        <f>+C41+D41+#REF!-B41</f>
        <v>#REF!</v>
      </c>
      <c r="Q41" s="5"/>
      <c r="R41" s="7"/>
      <c r="S41" s="7"/>
      <c r="T41" s="7"/>
      <c r="U41" s="8"/>
      <c r="V41" s="9"/>
    </row>
    <row r="42" spans="1:22" x14ac:dyDescent="0.25">
      <c r="A42" s="15">
        <v>200910</v>
      </c>
      <c r="B42" s="2">
        <f t="shared" si="2"/>
        <v>3399697</v>
      </c>
      <c r="C42" s="2">
        <f t="shared" si="0"/>
        <v>1656107</v>
      </c>
      <c r="D42" s="2">
        <f t="shared" si="1"/>
        <v>1743590</v>
      </c>
      <c r="E42" s="2">
        <v>1342484</v>
      </c>
      <c r="F42" s="2">
        <v>586142</v>
      </c>
      <c r="G42" s="2">
        <v>756342</v>
      </c>
      <c r="H42" s="2">
        <v>2040405</v>
      </c>
      <c r="I42" s="2">
        <v>1059406</v>
      </c>
      <c r="J42" s="2">
        <v>980999</v>
      </c>
      <c r="K42" s="4">
        <v>16808</v>
      </c>
      <c r="L42" s="2">
        <v>10559</v>
      </c>
      <c r="M42" s="11">
        <v>6249</v>
      </c>
      <c r="N42" s="5" t="e">
        <f>+C42+D42+#REF!-B42</f>
        <v>#REF!</v>
      </c>
      <c r="Q42" s="5"/>
      <c r="R42" s="7"/>
      <c r="S42" s="7"/>
      <c r="T42" s="7"/>
      <c r="U42" s="8"/>
      <c r="V42" s="9"/>
    </row>
    <row r="43" spans="1:22" x14ac:dyDescent="0.25">
      <c r="A43" s="15">
        <v>200911</v>
      </c>
      <c r="B43" s="2">
        <f t="shared" si="2"/>
        <v>3430663</v>
      </c>
      <c r="C43" s="2">
        <f t="shared" si="0"/>
        <v>1667531</v>
      </c>
      <c r="D43" s="2">
        <f t="shared" si="1"/>
        <v>1763132</v>
      </c>
      <c r="E43" s="2">
        <v>1346166</v>
      </c>
      <c r="F43" s="2">
        <v>586954</v>
      </c>
      <c r="G43" s="2">
        <v>759212</v>
      </c>
      <c r="H43" s="2">
        <v>2066134</v>
      </c>
      <c r="I43" s="2">
        <v>1069302</v>
      </c>
      <c r="J43" s="2">
        <v>996832</v>
      </c>
      <c r="K43" s="4">
        <v>18363</v>
      </c>
      <c r="L43" s="2">
        <v>11275</v>
      </c>
      <c r="M43" s="11">
        <v>7088</v>
      </c>
      <c r="N43" s="5" t="e">
        <f>+C43+D43+#REF!-B43</f>
        <v>#REF!</v>
      </c>
      <c r="Q43" s="5"/>
      <c r="R43" s="7"/>
      <c r="S43" s="7"/>
      <c r="T43" s="7"/>
      <c r="U43" s="8"/>
      <c r="V43" s="9"/>
    </row>
    <row r="44" spans="1:22" x14ac:dyDescent="0.25">
      <c r="A44" s="15">
        <v>200912</v>
      </c>
      <c r="B44" s="2">
        <f t="shared" si="2"/>
        <v>3511272</v>
      </c>
      <c r="C44" s="2">
        <f t="shared" si="0"/>
        <v>1705832</v>
      </c>
      <c r="D44" s="2">
        <f t="shared" si="1"/>
        <v>1805440</v>
      </c>
      <c r="E44" s="2">
        <v>1404225</v>
      </c>
      <c r="F44" s="2">
        <v>615631</v>
      </c>
      <c r="G44" s="2">
        <v>788594</v>
      </c>
      <c r="H44" s="2">
        <v>2088299</v>
      </c>
      <c r="I44" s="2">
        <v>1078809</v>
      </c>
      <c r="J44" s="2">
        <v>1009490</v>
      </c>
      <c r="K44" s="4">
        <v>18748</v>
      </c>
      <c r="L44" s="2">
        <v>11392</v>
      </c>
      <c r="M44" s="11">
        <v>7356</v>
      </c>
      <c r="N44" s="5" t="e">
        <f>+C44+D44+#REF!-B44</f>
        <v>#REF!</v>
      </c>
      <c r="Q44" s="5"/>
      <c r="R44" s="7"/>
      <c r="S44" s="7"/>
      <c r="T44" s="7"/>
      <c r="U44" s="8"/>
      <c r="V44" s="9"/>
    </row>
    <row r="45" spans="1:22" x14ac:dyDescent="0.25">
      <c r="A45" s="15">
        <v>201001</v>
      </c>
      <c r="B45" s="2">
        <f t="shared" si="2"/>
        <v>3556787</v>
      </c>
      <c r="C45" s="2">
        <f t="shared" si="0"/>
        <v>1728910</v>
      </c>
      <c r="D45" s="2">
        <f t="shared" si="1"/>
        <v>1827877</v>
      </c>
      <c r="E45" s="2">
        <v>1418984</v>
      </c>
      <c r="F45" s="2">
        <v>624338</v>
      </c>
      <c r="G45" s="2">
        <v>794646</v>
      </c>
      <c r="H45" s="2">
        <v>2116721</v>
      </c>
      <c r="I45" s="2">
        <v>1091583</v>
      </c>
      <c r="J45" s="2">
        <v>1025138</v>
      </c>
      <c r="K45" s="4">
        <v>21082</v>
      </c>
      <c r="L45" s="2">
        <v>12989</v>
      </c>
      <c r="M45" s="11">
        <v>8093</v>
      </c>
      <c r="N45" s="5" t="e">
        <f>+C45+D45+#REF!-B45</f>
        <v>#REF!</v>
      </c>
      <c r="Q45" s="5"/>
      <c r="R45" s="7"/>
      <c r="S45" s="7"/>
      <c r="T45" s="7"/>
      <c r="U45" s="8"/>
      <c r="V45" s="9"/>
    </row>
    <row r="46" spans="1:22" x14ac:dyDescent="0.25">
      <c r="A46" s="15">
        <v>201002</v>
      </c>
      <c r="B46" s="2">
        <f t="shared" si="2"/>
        <v>3585270</v>
      </c>
      <c r="C46" s="2">
        <f t="shared" si="0"/>
        <v>1744010</v>
      </c>
      <c r="D46" s="2">
        <f t="shared" si="1"/>
        <v>1841260</v>
      </c>
      <c r="E46" s="2">
        <v>1429444</v>
      </c>
      <c r="F46" s="2">
        <v>629878</v>
      </c>
      <c r="G46" s="2">
        <v>799566</v>
      </c>
      <c r="H46" s="2">
        <v>2133644</v>
      </c>
      <c r="I46" s="2">
        <v>1100535</v>
      </c>
      <c r="J46" s="2">
        <v>1033109</v>
      </c>
      <c r="K46" s="4">
        <v>22182</v>
      </c>
      <c r="L46" s="2">
        <v>13597</v>
      </c>
      <c r="M46" s="11">
        <v>8585</v>
      </c>
      <c r="N46" s="5" t="e">
        <f>+C46+D46+#REF!-B46</f>
        <v>#REF!</v>
      </c>
      <c r="Q46" s="5"/>
      <c r="R46" s="7"/>
      <c r="S46" s="7"/>
      <c r="T46" s="7"/>
      <c r="U46" s="8"/>
      <c r="V46" s="9"/>
    </row>
    <row r="47" spans="1:22" x14ac:dyDescent="0.25">
      <c r="A47" s="15">
        <v>201003</v>
      </c>
      <c r="B47" s="2">
        <f t="shared" si="2"/>
        <v>3656702</v>
      </c>
      <c r="C47" s="2">
        <f t="shared" si="0"/>
        <v>1781625</v>
      </c>
      <c r="D47" s="2">
        <f t="shared" si="1"/>
        <v>1875077</v>
      </c>
      <c r="E47" s="2">
        <v>1452434</v>
      </c>
      <c r="F47" s="2">
        <v>642390</v>
      </c>
      <c r="G47" s="2">
        <v>810044</v>
      </c>
      <c r="H47" s="2">
        <v>2181022</v>
      </c>
      <c r="I47" s="2">
        <v>1125001</v>
      </c>
      <c r="J47" s="2">
        <v>1056021</v>
      </c>
      <c r="K47" s="4">
        <v>23246</v>
      </c>
      <c r="L47" s="2">
        <v>14234</v>
      </c>
      <c r="M47" s="11">
        <v>9012</v>
      </c>
      <c r="N47" s="5" t="e">
        <f>+C47+D47+#REF!-B47</f>
        <v>#REF!</v>
      </c>
      <c r="Q47" s="5"/>
      <c r="R47" s="7"/>
      <c r="S47" s="7"/>
      <c r="T47" s="7"/>
      <c r="U47" s="8"/>
      <c r="V47" s="9"/>
    </row>
    <row r="48" spans="1:22" x14ac:dyDescent="0.25">
      <c r="A48" s="15">
        <v>201004</v>
      </c>
      <c r="B48" s="2">
        <f t="shared" si="2"/>
        <v>3711696</v>
      </c>
      <c r="C48" s="2">
        <f t="shared" si="0"/>
        <v>1811516</v>
      </c>
      <c r="D48" s="2">
        <f t="shared" si="1"/>
        <v>1900180</v>
      </c>
      <c r="E48" s="2">
        <v>1467505</v>
      </c>
      <c r="F48" s="2">
        <v>650264</v>
      </c>
      <c r="G48" s="2">
        <v>817241</v>
      </c>
      <c r="H48" s="2">
        <v>2220654</v>
      </c>
      <c r="I48" s="2">
        <v>1146859</v>
      </c>
      <c r="J48" s="2">
        <v>1073795</v>
      </c>
      <c r="K48" s="4">
        <v>23537</v>
      </c>
      <c r="L48" s="2">
        <v>14393</v>
      </c>
      <c r="M48" s="11">
        <v>9144</v>
      </c>
      <c r="N48" s="5" t="e">
        <f>+C48+D48+#REF!-B48</f>
        <v>#REF!</v>
      </c>
      <c r="Q48" s="5"/>
      <c r="R48" s="7"/>
      <c r="S48" s="7"/>
      <c r="T48" s="7"/>
      <c r="U48" s="8"/>
      <c r="V48" s="9"/>
    </row>
    <row r="49" spans="1:22" x14ac:dyDescent="0.25">
      <c r="A49" s="15">
        <v>201005</v>
      </c>
      <c r="B49" s="2">
        <f t="shared" si="2"/>
        <v>3748987</v>
      </c>
      <c r="C49" s="2">
        <f t="shared" si="0"/>
        <v>1823925</v>
      </c>
      <c r="D49" s="2">
        <f t="shared" si="1"/>
        <v>1925062</v>
      </c>
      <c r="E49" s="2">
        <v>1502455</v>
      </c>
      <c r="F49" s="2">
        <v>663825</v>
      </c>
      <c r="G49" s="2">
        <v>838630</v>
      </c>
      <c r="H49" s="2">
        <v>2222231</v>
      </c>
      <c r="I49" s="2">
        <v>1145193</v>
      </c>
      <c r="J49" s="2">
        <v>1077038</v>
      </c>
      <c r="K49" s="4">
        <v>24301</v>
      </c>
      <c r="L49" s="2">
        <v>14907</v>
      </c>
      <c r="M49" s="11">
        <v>9394</v>
      </c>
      <c r="N49" s="5" t="e">
        <f>+C49+D49+#REF!-B49</f>
        <v>#REF!</v>
      </c>
      <c r="Q49" s="5"/>
      <c r="R49" s="7"/>
      <c r="S49" s="7"/>
      <c r="T49" s="7"/>
      <c r="U49" s="8"/>
      <c r="V49" s="10"/>
    </row>
    <row r="50" spans="1:22" x14ac:dyDescent="0.25">
      <c r="A50" s="15">
        <v>201006</v>
      </c>
      <c r="B50" s="2">
        <f t="shared" si="2"/>
        <v>3774784</v>
      </c>
      <c r="C50" s="2">
        <f t="shared" si="0"/>
        <v>1832036</v>
      </c>
      <c r="D50" s="2">
        <f t="shared" si="1"/>
        <v>1942748</v>
      </c>
      <c r="E50" s="2">
        <v>1531735</v>
      </c>
      <c r="F50" s="2">
        <v>675227</v>
      </c>
      <c r="G50" s="2">
        <v>856508</v>
      </c>
      <c r="H50" s="2">
        <v>2218190</v>
      </c>
      <c r="I50" s="2">
        <v>1141551</v>
      </c>
      <c r="J50" s="2">
        <v>1076639</v>
      </c>
      <c r="K50" s="4">
        <v>24859</v>
      </c>
      <c r="L50" s="2">
        <v>15258</v>
      </c>
      <c r="M50" s="11">
        <v>9601</v>
      </c>
      <c r="N50" s="5" t="e">
        <f>+C50+D50+#REF!-B50</f>
        <v>#REF!</v>
      </c>
      <c r="Q50" s="5"/>
      <c r="R50" s="7"/>
      <c r="S50" s="7"/>
      <c r="T50" s="7"/>
      <c r="U50" s="8"/>
      <c r="V50" s="10"/>
    </row>
    <row r="51" spans="1:22" x14ac:dyDescent="0.25">
      <c r="A51" s="15">
        <v>201007</v>
      </c>
      <c r="B51" s="2">
        <f t="shared" si="2"/>
        <v>3905423</v>
      </c>
      <c r="C51" s="2">
        <f t="shared" si="0"/>
        <v>1895619</v>
      </c>
      <c r="D51" s="2">
        <f t="shared" si="1"/>
        <v>2009804</v>
      </c>
      <c r="E51" s="2">
        <v>1636037</v>
      </c>
      <c r="F51" s="2">
        <v>726569</v>
      </c>
      <c r="G51" s="2">
        <v>909468</v>
      </c>
      <c r="H51" s="2">
        <v>2244244</v>
      </c>
      <c r="I51" s="2">
        <v>1153675</v>
      </c>
      <c r="J51" s="2">
        <v>1090569</v>
      </c>
      <c r="K51" s="4">
        <v>25142</v>
      </c>
      <c r="L51" s="2">
        <v>15375</v>
      </c>
      <c r="M51" s="11">
        <v>9767</v>
      </c>
      <c r="N51" s="5" t="e">
        <f>+C51+D51+#REF!-B51</f>
        <v>#REF!</v>
      </c>
      <c r="Q51" s="5"/>
      <c r="R51" s="7"/>
      <c r="S51" s="7"/>
      <c r="T51" s="7"/>
      <c r="U51" s="8"/>
      <c r="V51" s="9"/>
    </row>
    <row r="52" spans="1:22" x14ac:dyDescent="0.25">
      <c r="A52" s="15">
        <v>201008</v>
      </c>
      <c r="B52" s="2">
        <f t="shared" si="2"/>
        <v>4026650</v>
      </c>
      <c r="C52" s="2">
        <f t="shared" si="0"/>
        <v>1951321</v>
      </c>
      <c r="D52" s="2">
        <f t="shared" si="1"/>
        <v>2075329</v>
      </c>
      <c r="E52" s="2">
        <v>1736031</v>
      </c>
      <c r="F52" s="2">
        <v>771762</v>
      </c>
      <c r="G52" s="2">
        <v>964269</v>
      </c>
      <c r="H52" s="2">
        <v>2264526</v>
      </c>
      <c r="I52" s="2">
        <v>1163614</v>
      </c>
      <c r="J52" s="2">
        <v>1100912</v>
      </c>
      <c r="K52" s="4">
        <v>26093</v>
      </c>
      <c r="L52" s="2">
        <v>15945</v>
      </c>
      <c r="M52" s="11">
        <v>10148</v>
      </c>
      <c r="N52" s="5" t="e">
        <f>+C52+D52+#REF!-B52</f>
        <v>#REF!</v>
      </c>
      <c r="Q52" s="5"/>
      <c r="R52" s="7"/>
      <c r="S52" s="7"/>
      <c r="T52" s="7"/>
      <c r="U52" s="8"/>
      <c r="V52" s="9"/>
    </row>
    <row r="53" spans="1:22" x14ac:dyDescent="0.25">
      <c r="A53" s="15">
        <v>201009</v>
      </c>
      <c r="B53" s="2">
        <f t="shared" si="2"/>
        <v>4083129</v>
      </c>
      <c r="C53" s="2">
        <f t="shared" si="0"/>
        <v>1976541</v>
      </c>
      <c r="D53" s="2">
        <f t="shared" si="1"/>
        <v>2106588</v>
      </c>
      <c r="E53" s="2">
        <v>1764636</v>
      </c>
      <c r="F53" s="2">
        <v>783466</v>
      </c>
      <c r="G53" s="2">
        <v>981170</v>
      </c>
      <c r="H53" s="2">
        <v>2292014</v>
      </c>
      <c r="I53" s="2">
        <v>1176939</v>
      </c>
      <c r="J53" s="2">
        <v>1115075</v>
      </c>
      <c r="K53" s="4">
        <v>26479</v>
      </c>
      <c r="L53" s="2">
        <v>16136</v>
      </c>
      <c r="M53" s="11">
        <v>10343</v>
      </c>
      <c r="N53" s="5" t="e">
        <f>+C53+D53+#REF!-B53</f>
        <v>#REF!</v>
      </c>
      <c r="Q53" s="5"/>
      <c r="R53" s="7"/>
      <c r="S53" s="7"/>
      <c r="T53" s="7"/>
      <c r="U53" s="8"/>
      <c r="V53" s="9"/>
    </row>
    <row r="54" spans="1:22" x14ac:dyDescent="0.25">
      <c r="A54" s="15">
        <v>201010</v>
      </c>
      <c r="B54" s="2">
        <f t="shared" si="2"/>
        <v>4136730</v>
      </c>
      <c r="C54" s="2">
        <f t="shared" si="0"/>
        <v>2000820</v>
      </c>
      <c r="D54" s="2">
        <f t="shared" si="1"/>
        <v>2135910</v>
      </c>
      <c r="E54" s="2">
        <v>1802728</v>
      </c>
      <c r="F54" s="2">
        <v>800923</v>
      </c>
      <c r="G54" s="2">
        <v>1001805</v>
      </c>
      <c r="H54" s="2">
        <v>2307559</v>
      </c>
      <c r="I54" s="2">
        <v>1183811</v>
      </c>
      <c r="J54" s="2">
        <v>1123748</v>
      </c>
      <c r="K54" s="4">
        <v>26443</v>
      </c>
      <c r="L54" s="2">
        <v>16086</v>
      </c>
      <c r="M54" s="11">
        <v>10357</v>
      </c>
      <c r="N54" s="5" t="e">
        <f>+C54+D54+#REF!-B54</f>
        <v>#REF!</v>
      </c>
      <c r="Q54" s="5"/>
      <c r="R54" s="7"/>
      <c r="S54" s="7"/>
      <c r="T54" s="7"/>
      <c r="U54" s="8"/>
      <c r="V54" s="9"/>
    </row>
    <row r="55" spans="1:22" x14ac:dyDescent="0.25">
      <c r="A55" s="15">
        <v>201011</v>
      </c>
      <c r="B55" s="2">
        <f t="shared" si="2"/>
        <v>4210901</v>
      </c>
      <c r="C55" s="2">
        <f t="shared" si="0"/>
        <v>2036832</v>
      </c>
      <c r="D55" s="2">
        <f t="shared" si="1"/>
        <v>2174069</v>
      </c>
      <c r="E55" s="2">
        <v>1847833</v>
      </c>
      <c r="F55" s="2">
        <v>823269</v>
      </c>
      <c r="G55" s="2">
        <v>1024564</v>
      </c>
      <c r="H55" s="2">
        <v>2335714</v>
      </c>
      <c r="I55" s="2">
        <v>1196862</v>
      </c>
      <c r="J55" s="2">
        <v>1138852</v>
      </c>
      <c r="K55" s="4">
        <v>27354</v>
      </c>
      <c r="L55" s="2">
        <v>16701</v>
      </c>
      <c r="M55" s="11">
        <v>10653</v>
      </c>
      <c r="N55" s="5" t="e">
        <f>+C55+D55+#REF!-B55</f>
        <v>#REF!</v>
      </c>
      <c r="Q55" s="5"/>
      <c r="R55" s="7"/>
      <c r="S55" s="7"/>
      <c r="T55" s="7"/>
      <c r="U55" s="8"/>
      <c r="V55" s="9"/>
    </row>
    <row r="56" spans="1:22" x14ac:dyDescent="0.25">
      <c r="A56" s="15">
        <v>201012</v>
      </c>
      <c r="B56" s="2">
        <f t="shared" si="2"/>
        <v>4404974</v>
      </c>
      <c r="C56" s="2">
        <f t="shared" si="0"/>
        <v>2131195</v>
      </c>
      <c r="D56" s="2">
        <f t="shared" si="1"/>
        <v>2273779</v>
      </c>
      <c r="E56" s="2">
        <v>2013786</v>
      </c>
      <c r="F56" s="2">
        <v>904636</v>
      </c>
      <c r="G56" s="2">
        <v>1109150</v>
      </c>
      <c r="H56" s="2">
        <v>2364083</v>
      </c>
      <c r="I56" s="2">
        <v>1210126</v>
      </c>
      <c r="J56" s="2">
        <v>1153957</v>
      </c>
      <c r="K56" s="4">
        <v>27105</v>
      </c>
      <c r="L56" s="2">
        <v>16433</v>
      </c>
      <c r="M56" s="11">
        <v>10672</v>
      </c>
      <c r="N56" s="5" t="e">
        <f>+C56+D56+#REF!-B56</f>
        <v>#REF!</v>
      </c>
      <c r="Q56" s="5"/>
      <c r="R56" s="7"/>
      <c r="S56" s="7"/>
      <c r="T56" s="7"/>
      <c r="U56" s="8"/>
      <c r="V56" s="9"/>
    </row>
    <row r="57" spans="1:22" x14ac:dyDescent="0.25">
      <c r="A57" s="15">
        <v>201101</v>
      </c>
      <c r="B57" s="2">
        <f t="shared" si="2"/>
        <v>4405636</v>
      </c>
      <c r="C57" s="2">
        <f t="shared" si="0"/>
        <v>2128466</v>
      </c>
      <c r="D57" s="2">
        <f t="shared" si="1"/>
        <v>2277170</v>
      </c>
      <c r="E57" s="2">
        <v>2012210</v>
      </c>
      <c r="F57" s="2">
        <v>903910</v>
      </c>
      <c r="G57" s="2">
        <v>1108300</v>
      </c>
      <c r="H57" s="2">
        <v>2366133</v>
      </c>
      <c r="I57" s="2">
        <v>1208001</v>
      </c>
      <c r="J57" s="2">
        <v>1158132</v>
      </c>
      <c r="K57" s="4">
        <v>27293</v>
      </c>
      <c r="L57" s="2">
        <v>16555</v>
      </c>
      <c r="M57" s="11">
        <v>10738</v>
      </c>
      <c r="N57" s="5" t="e">
        <f>+C57+D57+#REF!-B57</f>
        <v>#REF!</v>
      </c>
      <c r="Q57" s="5"/>
      <c r="R57" s="7"/>
      <c r="S57" s="7"/>
      <c r="T57" s="7"/>
      <c r="U57" s="8"/>
      <c r="V57" s="9"/>
    </row>
    <row r="58" spans="1:22" x14ac:dyDescent="0.25">
      <c r="A58" s="15">
        <v>201102</v>
      </c>
      <c r="B58" s="2">
        <f t="shared" si="2"/>
        <v>4418103</v>
      </c>
      <c r="C58" s="2">
        <f t="shared" si="0"/>
        <v>2135344</v>
      </c>
      <c r="D58" s="2">
        <f t="shared" si="1"/>
        <v>2282759</v>
      </c>
      <c r="E58" s="2">
        <v>2008220</v>
      </c>
      <c r="F58" s="2">
        <v>901865</v>
      </c>
      <c r="G58" s="2">
        <v>1106355</v>
      </c>
      <c r="H58" s="2">
        <v>2382134</v>
      </c>
      <c r="I58" s="2">
        <v>1216643</v>
      </c>
      <c r="J58" s="2">
        <v>1165491</v>
      </c>
      <c r="K58" s="4">
        <v>27749</v>
      </c>
      <c r="L58" s="2">
        <v>16836</v>
      </c>
      <c r="M58" s="11">
        <v>10913</v>
      </c>
      <c r="N58" s="5" t="e">
        <f>+C58+D58+#REF!-B58</f>
        <v>#REF!</v>
      </c>
      <c r="Q58" s="5"/>
      <c r="R58" s="7"/>
      <c r="S58" s="7"/>
      <c r="T58" s="7"/>
      <c r="U58" s="8"/>
      <c r="V58" s="9"/>
    </row>
    <row r="59" spans="1:22" x14ac:dyDescent="0.25">
      <c r="A59" s="15">
        <v>201103</v>
      </c>
      <c r="B59" s="2">
        <f t="shared" si="2"/>
        <v>4438716</v>
      </c>
      <c r="C59" s="2">
        <f t="shared" si="0"/>
        <v>2146683</v>
      </c>
      <c r="D59" s="2">
        <f t="shared" si="1"/>
        <v>2292033</v>
      </c>
      <c r="E59" s="2">
        <v>2001160</v>
      </c>
      <c r="F59" s="2">
        <v>898507</v>
      </c>
      <c r="G59" s="2">
        <v>1102653</v>
      </c>
      <c r="H59" s="2">
        <v>2409261</v>
      </c>
      <c r="I59" s="2">
        <v>1230993</v>
      </c>
      <c r="J59" s="2">
        <v>1178268</v>
      </c>
      <c r="K59" s="4">
        <v>28295</v>
      </c>
      <c r="L59" s="2">
        <v>17183</v>
      </c>
      <c r="M59" s="11">
        <v>11112</v>
      </c>
      <c r="N59" s="5" t="e">
        <f>+C59+D59+#REF!-B59</f>
        <v>#REF!</v>
      </c>
      <c r="Q59" s="5"/>
      <c r="R59" s="7"/>
      <c r="S59" s="7"/>
      <c r="T59" s="7"/>
      <c r="U59" s="8"/>
      <c r="V59" s="9"/>
    </row>
    <row r="60" spans="1:22" x14ac:dyDescent="0.25">
      <c r="A60" s="15">
        <v>201104</v>
      </c>
      <c r="B60" s="2">
        <f t="shared" si="2"/>
        <v>4468147</v>
      </c>
      <c r="C60" s="2">
        <f t="shared" si="0"/>
        <v>2160932</v>
      </c>
      <c r="D60" s="2">
        <f t="shared" si="1"/>
        <v>2307215</v>
      </c>
      <c r="E60" s="2">
        <v>1997098</v>
      </c>
      <c r="F60" s="2">
        <v>896570</v>
      </c>
      <c r="G60" s="2">
        <v>1100528</v>
      </c>
      <c r="H60" s="2">
        <v>2442786</v>
      </c>
      <c r="I60" s="2">
        <v>1247227</v>
      </c>
      <c r="J60" s="2">
        <v>1195559</v>
      </c>
      <c r="K60" s="4">
        <v>28263</v>
      </c>
      <c r="L60" s="2">
        <v>17135</v>
      </c>
      <c r="M60" s="11">
        <v>11128</v>
      </c>
      <c r="N60" s="5" t="e">
        <f>+C60+D60+#REF!-B60</f>
        <v>#REF!</v>
      </c>
      <c r="Q60" s="5"/>
      <c r="R60" s="7"/>
      <c r="S60" s="7"/>
      <c r="T60" s="7"/>
      <c r="U60" s="8"/>
      <c r="V60" s="9"/>
    </row>
    <row r="61" spans="1:22" x14ac:dyDescent="0.25">
      <c r="A61" s="15">
        <v>201105</v>
      </c>
      <c r="B61" s="2">
        <f t="shared" si="2"/>
        <v>4447488</v>
      </c>
      <c r="C61" s="2">
        <f t="shared" si="0"/>
        <v>2147173</v>
      </c>
      <c r="D61" s="2">
        <f t="shared" si="1"/>
        <v>2300315</v>
      </c>
      <c r="E61" s="2">
        <v>2006919</v>
      </c>
      <c r="F61" s="2">
        <v>901349</v>
      </c>
      <c r="G61" s="2">
        <v>1105570</v>
      </c>
      <c r="H61" s="2">
        <v>2411906</v>
      </c>
      <c r="I61" s="2">
        <v>1228411</v>
      </c>
      <c r="J61" s="2">
        <v>1183495</v>
      </c>
      <c r="K61" s="4">
        <v>28663</v>
      </c>
      <c r="L61" s="2">
        <v>17413</v>
      </c>
      <c r="M61" s="11">
        <v>11250</v>
      </c>
      <c r="N61" s="5" t="e">
        <f>+C61+D61+#REF!-B61</f>
        <v>#REF!</v>
      </c>
      <c r="Q61" s="5"/>
      <c r="R61" s="7"/>
      <c r="S61" s="7"/>
      <c r="T61" s="7"/>
      <c r="U61" s="8"/>
      <c r="V61" s="9"/>
    </row>
    <row r="62" spans="1:22" x14ac:dyDescent="0.25">
      <c r="A62" s="15">
        <v>201106</v>
      </c>
      <c r="B62" s="2">
        <f t="shared" si="2"/>
        <v>4480002</v>
      </c>
      <c r="C62" s="2">
        <f t="shared" si="0"/>
        <v>2162608</v>
      </c>
      <c r="D62" s="2">
        <f t="shared" si="1"/>
        <v>2317394</v>
      </c>
      <c r="E62" s="2">
        <v>2004773</v>
      </c>
      <c r="F62" s="2">
        <v>900269</v>
      </c>
      <c r="G62" s="2">
        <v>1104504</v>
      </c>
      <c r="H62" s="2">
        <v>2446039</v>
      </c>
      <c r="I62" s="2">
        <v>1244568</v>
      </c>
      <c r="J62" s="2">
        <v>1201471</v>
      </c>
      <c r="K62" s="4">
        <v>29190</v>
      </c>
      <c r="L62" s="2">
        <v>17771</v>
      </c>
      <c r="M62" s="11">
        <v>11419</v>
      </c>
      <c r="N62" s="5" t="e">
        <f>+C62+D62+#REF!-B62</f>
        <v>#REF!</v>
      </c>
      <c r="Q62" s="5"/>
      <c r="R62" s="7"/>
      <c r="S62" s="7"/>
      <c r="T62" s="7"/>
      <c r="U62" s="8"/>
      <c r="V62" s="9"/>
    </row>
    <row r="63" spans="1:22" x14ac:dyDescent="0.25">
      <c r="A63" s="15">
        <v>201107</v>
      </c>
      <c r="B63" s="2">
        <f t="shared" si="2"/>
        <v>4522783</v>
      </c>
      <c r="C63" s="2">
        <f t="shared" si="0"/>
        <v>2185723</v>
      </c>
      <c r="D63" s="2">
        <f t="shared" si="1"/>
        <v>2337060</v>
      </c>
      <c r="E63" s="2">
        <v>2013637</v>
      </c>
      <c r="F63" s="2">
        <v>904326</v>
      </c>
      <c r="G63" s="2">
        <v>1109311</v>
      </c>
      <c r="H63" s="2">
        <v>2480143</v>
      </c>
      <c r="I63" s="2">
        <v>1263772</v>
      </c>
      <c r="J63" s="2">
        <v>1216371</v>
      </c>
      <c r="K63" s="4">
        <v>29003</v>
      </c>
      <c r="L63" s="2">
        <v>17625</v>
      </c>
      <c r="M63" s="11">
        <v>11378</v>
      </c>
      <c r="N63" s="5" t="e">
        <f>+C63+D63+#REF!-B63</f>
        <v>#REF!</v>
      </c>
      <c r="Q63" s="5"/>
      <c r="R63" s="7"/>
      <c r="S63" s="7"/>
      <c r="T63" s="7"/>
      <c r="U63" s="8"/>
      <c r="V63" s="9"/>
    </row>
    <row r="64" spans="1:22" x14ac:dyDescent="0.25">
      <c r="A64" s="15">
        <v>201108</v>
      </c>
      <c r="B64" s="2">
        <f t="shared" si="2"/>
        <v>4542567</v>
      </c>
      <c r="C64" s="2">
        <f t="shared" si="0"/>
        <v>2195483</v>
      </c>
      <c r="D64" s="2">
        <f t="shared" si="1"/>
        <v>2347084</v>
      </c>
      <c r="E64" s="2">
        <v>2012102</v>
      </c>
      <c r="F64" s="2">
        <v>903710</v>
      </c>
      <c r="G64" s="2">
        <v>1108392</v>
      </c>
      <c r="H64" s="2">
        <v>2501328</v>
      </c>
      <c r="I64" s="2">
        <v>1274046</v>
      </c>
      <c r="J64" s="2">
        <v>1227282</v>
      </c>
      <c r="K64" s="4">
        <v>29137</v>
      </c>
      <c r="L64" s="2">
        <v>17727</v>
      </c>
      <c r="M64" s="11">
        <v>11410</v>
      </c>
      <c r="N64" s="5" t="e">
        <f>+C64+D64+#REF!-B64</f>
        <v>#REF!</v>
      </c>
      <c r="Q64" s="5"/>
      <c r="R64" s="7"/>
      <c r="S64" s="7"/>
      <c r="T64" s="7"/>
      <c r="U64" s="8"/>
      <c r="V64" s="9"/>
    </row>
    <row r="65" spans="1:22" x14ac:dyDescent="0.25">
      <c r="A65" s="15">
        <v>201109</v>
      </c>
      <c r="B65" s="2">
        <f t="shared" si="2"/>
        <v>4534136</v>
      </c>
      <c r="C65" s="2">
        <f t="shared" si="0"/>
        <v>2189257</v>
      </c>
      <c r="D65" s="2">
        <f t="shared" si="1"/>
        <v>2344879</v>
      </c>
      <c r="E65" s="2">
        <v>2001122</v>
      </c>
      <c r="F65" s="2">
        <v>898132</v>
      </c>
      <c r="G65" s="2">
        <v>1102990</v>
      </c>
      <c r="H65" s="2">
        <v>2503709</v>
      </c>
      <c r="I65" s="2">
        <v>1273280</v>
      </c>
      <c r="J65" s="2">
        <v>1230429</v>
      </c>
      <c r="K65" s="4">
        <v>29305</v>
      </c>
      <c r="L65" s="2">
        <v>17845</v>
      </c>
      <c r="M65" s="11">
        <v>11460</v>
      </c>
      <c r="N65" s="5" t="e">
        <f>+C65+D65+#REF!-B65</f>
        <v>#REF!</v>
      </c>
      <c r="Q65" s="5"/>
      <c r="R65" s="7"/>
      <c r="S65" s="7"/>
      <c r="T65" s="7"/>
      <c r="U65" s="8"/>
      <c r="V65" s="9"/>
    </row>
    <row r="66" spans="1:22" x14ac:dyDescent="0.25">
      <c r="A66" s="15">
        <v>201110</v>
      </c>
      <c r="B66" s="2">
        <f t="shared" si="2"/>
        <v>4531941</v>
      </c>
      <c r="C66" s="2">
        <f t="shared" si="0"/>
        <v>2187123</v>
      </c>
      <c r="D66" s="2">
        <f t="shared" si="1"/>
        <v>2344818</v>
      </c>
      <c r="E66" s="2">
        <v>1997224</v>
      </c>
      <c r="F66" s="2">
        <v>896184</v>
      </c>
      <c r="G66" s="2">
        <v>1101040</v>
      </c>
      <c r="H66" s="2">
        <v>2505352</v>
      </c>
      <c r="I66" s="2">
        <v>1273041</v>
      </c>
      <c r="J66" s="2">
        <v>1232311</v>
      </c>
      <c r="K66" s="4">
        <v>29365</v>
      </c>
      <c r="L66" s="2">
        <v>17898</v>
      </c>
      <c r="M66" s="11">
        <v>11467</v>
      </c>
      <c r="N66" s="5" t="e">
        <f>+C66+D66+#REF!-B66</f>
        <v>#REF!</v>
      </c>
      <c r="Q66" s="5"/>
      <c r="R66" s="7"/>
      <c r="S66" s="7"/>
      <c r="T66" s="7"/>
      <c r="U66" s="8"/>
      <c r="V66" s="9"/>
    </row>
    <row r="67" spans="1:22" x14ac:dyDescent="0.25">
      <c r="A67" s="15">
        <v>201111</v>
      </c>
      <c r="B67" s="2">
        <f t="shared" si="2"/>
        <v>4538650</v>
      </c>
      <c r="C67" s="2">
        <f t="shared" si="0"/>
        <v>2189887</v>
      </c>
      <c r="D67" s="2">
        <f t="shared" si="1"/>
        <v>2348763</v>
      </c>
      <c r="E67" s="2">
        <v>1996335</v>
      </c>
      <c r="F67" s="2">
        <v>895739</v>
      </c>
      <c r="G67" s="2">
        <v>1100596</v>
      </c>
      <c r="H67" s="2">
        <v>2512669</v>
      </c>
      <c r="I67" s="2">
        <v>1276076</v>
      </c>
      <c r="J67" s="2">
        <v>1236593</v>
      </c>
      <c r="K67" s="4">
        <v>29646</v>
      </c>
      <c r="L67" s="2">
        <v>18072</v>
      </c>
      <c r="M67" s="11">
        <v>11574</v>
      </c>
      <c r="N67" s="5" t="e">
        <f>+C67+D67+#REF!-B67</f>
        <v>#REF!</v>
      </c>
      <c r="Q67" s="5"/>
      <c r="R67" s="7"/>
      <c r="S67" s="7"/>
      <c r="T67" s="7"/>
      <c r="U67" s="8"/>
      <c r="V67" s="9"/>
    </row>
    <row r="68" spans="1:22" x14ac:dyDescent="0.25">
      <c r="A68" s="15">
        <v>201112</v>
      </c>
      <c r="B68" s="2">
        <f t="shared" si="2"/>
        <v>4550576</v>
      </c>
      <c r="C68" s="2">
        <f t="shared" si="0"/>
        <v>2196719</v>
      </c>
      <c r="D68" s="2">
        <f t="shared" si="1"/>
        <v>2353857</v>
      </c>
      <c r="E68" s="2">
        <v>2003427</v>
      </c>
      <c r="F68" s="2">
        <v>899174</v>
      </c>
      <c r="G68" s="2">
        <v>1104253</v>
      </c>
      <c r="H68" s="2">
        <v>2517423</v>
      </c>
      <c r="I68" s="2">
        <v>1279417</v>
      </c>
      <c r="J68" s="2">
        <v>1238006</v>
      </c>
      <c r="K68" s="4">
        <v>29726</v>
      </c>
      <c r="L68" s="2">
        <v>18128</v>
      </c>
      <c r="M68" s="11">
        <v>11598</v>
      </c>
      <c r="N68" s="5" t="e">
        <f>+C68+D68+#REF!-B68</f>
        <v>#REF!</v>
      </c>
      <c r="Q68" s="5"/>
      <c r="R68" s="7"/>
      <c r="S68" s="7"/>
      <c r="T68" s="7"/>
      <c r="U68" s="8"/>
      <c r="V68" s="9"/>
    </row>
    <row r="69" spans="1:22" x14ac:dyDescent="0.25">
      <c r="A69" s="15">
        <v>201201</v>
      </c>
      <c r="B69" s="2">
        <f t="shared" si="2"/>
        <v>4551304</v>
      </c>
      <c r="C69" s="2">
        <f t="shared" si="0"/>
        <v>2195186</v>
      </c>
      <c r="D69" s="2">
        <f t="shared" si="1"/>
        <v>2356118</v>
      </c>
      <c r="E69" s="2">
        <v>2000222</v>
      </c>
      <c r="F69" s="2">
        <v>897444</v>
      </c>
      <c r="G69" s="2">
        <v>1102778</v>
      </c>
      <c r="H69" s="2">
        <v>2521387</v>
      </c>
      <c r="I69" s="2">
        <v>1279634</v>
      </c>
      <c r="J69" s="2">
        <v>1241753</v>
      </c>
      <c r="K69" s="4">
        <v>29695</v>
      </c>
      <c r="L69" s="2">
        <v>18108</v>
      </c>
      <c r="M69" s="11">
        <v>11587</v>
      </c>
      <c r="N69" s="5" t="e">
        <f>+C69+D69+#REF!-B69</f>
        <v>#REF!</v>
      </c>
      <c r="Q69" s="5"/>
      <c r="R69" s="7"/>
      <c r="S69" s="7"/>
      <c r="T69" s="7"/>
      <c r="U69" s="8"/>
      <c r="V69" s="9"/>
    </row>
    <row r="70" spans="1:22" x14ac:dyDescent="0.25">
      <c r="A70" s="15">
        <v>201202</v>
      </c>
      <c r="B70" s="2">
        <f t="shared" si="2"/>
        <v>4612185</v>
      </c>
      <c r="C70" s="2">
        <f t="shared" si="0"/>
        <v>2223745</v>
      </c>
      <c r="D70" s="2">
        <f t="shared" si="1"/>
        <v>2388440</v>
      </c>
      <c r="E70" s="2">
        <v>2045696</v>
      </c>
      <c r="F70" s="2">
        <v>918852</v>
      </c>
      <c r="G70" s="2">
        <v>1126844</v>
      </c>
      <c r="H70" s="2">
        <v>2536789</v>
      </c>
      <c r="I70" s="2">
        <v>1286779</v>
      </c>
      <c r="J70" s="2">
        <v>1250010</v>
      </c>
      <c r="K70" s="4">
        <v>29700</v>
      </c>
      <c r="L70" s="2">
        <v>18114</v>
      </c>
      <c r="M70" s="11">
        <v>11586</v>
      </c>
      <c r="N70" s="5" t="e">
        <f>+C70+D70+#REF!-B70</f>
        <v>#REF!</v>
      </c>
      <c r="Q70" s="5"/>
      <c r="R70" s="7"/>
      <c r="S70" s="7"/>
      <c r="T70" s="7"/>
      <c r="U70" s="8"/>
      <c r="V70" s="9"/>
    </row>
    <row r="71" spans="1:22" x14ac:dyDescent="0.25">
      <c r="A71" s="15">
        <v>201203</v>
      </c>
      <c r="B71" s="2">
        <f t="shared" si="2"/>
        <v>4750460</v>
      </c>
      <c r="C71" s="2">
        <f t="shared" si="0"/>
        <v>2289439</v>
      </c>
      <c r="D71" s="2">
        <f t="shared" si="1"/>
        <v>2461021</v>
      </c>
      <c r="E71" s="2">
        <v>2146475</v>
      </c>
      <c r="F71" s="2">
        <v>964482</v>
      </c>
      <c r="G71" s="2">
        <v>1181993</v>
      </c>
      <c r="H71" s="2">
        <v>2574224</v>
      </c>
      <c r="I71" s="2">
        <v>1306779</v>
      </c>
      <c r="J71" s="2">
        <v>1267445</v>
      </c>
      <c r="K71" s="4">
        <v>29761</v>
      </c>
      <c r="L71" s="2">
        <v>18178</v>
      </c>
      <c r="M71" s="11">
        <v>11583</v>
      </c>
      <c r="N71" s="5" t="e">
        <f>+C71+D71+#REF!-B71</f>
        <v>#REF!</v>
      </c>
      <c r="Q71" s="5"/>
      <c r="R71" s="7"/>
      <c r="S71" s="7"/>
      <c r="T71" s="7"/>
      <c r="U71" s="8"/>
      <c r="V71" s="9"/>
    </row>
    <row r="72" spans="1:22" x14ac:dyDescent="0.25">
      <c r="A72" s="15">
        <v>201204</v>
      </c>
      <c r="B72" s="2">
        <f t="shared" si="2"/>
        <v>4835764</v>
      </c>
      <c r="C72" s="2">
        <f t="shared" si="0"/>
        <v>2326628</v>
      </c>
      <c r="D72" s="2">
        <f t="shared" si="1"/>
        <v>2509136</v>
      </c>
      <c r="E72" s="2">
        <v>2217013</v>
      </c>
      <c r="F72" s="2">
        <v>995077</v>
      </c>
      <c r="G72" s="2">
        <v>1221936</v>
      </c>
      <c r="H72" s="2">
        <v>2588831</v>
      </c>
      <c r="I72" s="2">
        <v>1313390</v>
      </c>
      <c r="J72" s="2">
        <v>1275441</v>
      </c>
      <c r="K72" s="4">
        <v>29920</v>
      </c>
      <c r="L72" s="2">
        <v>18161</v>
      </c>
      <c r="M72" s="11">
        <v>11759</v>
      </c>
      <c r="N72" s="5" t="e">
        <f>+C72+D72+#REF!-B72</f>
        <v>#REF!</v>
      </c>
      <c r="Q72" s="5"/>
      <c r="R72" s="7"/>
      <c r="S72" s="7"/>
      <c r="T72" s="7"/>
      <c r="U72" s="8"/>
      <c r="V72" s="9"/>
    </row>
    <row r="73" spans="1:22" x14ac:dyDescent="0.25">
      <c r="A73" s="15">
        <v>201205</v>
      </c>
      <c r="B73" s="2">
        <f t="shared" si="2"/>
        <v>4925360</v>
      </c>
      <c r="C73" s="2">
        <f t="shared" si="0"/>
        <v>2372507</v>
      </c>
      <c r="D73" s="2">
        <f t="shared" si="1"/>
        <v>2552853</v>
      </c>
      <c r="E73" s="2">
        <v>2291076</v>
      </c>
      <c r="F73" s="2">
        <v>1032503</v>
      </c>
      <c r="G73" s="2">
        <v>1258573</v>
      </c>
      <c r="H73" s="2">
        <v>2604319</v>
      </c>
      <c r="I73" s="2">
        <v>1321795</v>
      </c>
      <c r="J73" s="2">
        <v>1282524</v>
      </c>
      <c r="K73" s="4">
        <v>29965</v>
      </c>
      <c r="L73" s="2">
        <v>18209</v>
      </c>
      <c r="M73" s="11">
        <v>11756</v>
      </c>
      <c r="N73" s="5" t="e">
        <f>+C73+D73+#REF!-B73</f>
        <v>#REF!</v>
      </c>
      <c r="Q73" s="5"/>
      <c r="R73" s="7"/>
      <c r="S73" s="7"/>
      <c r="T73" s="7"/>
      <c r="U73" s="8"/>
      <c r="V73" s="9"/>
    </row>
    <row r="74" spans="1:22" x14ac:dyDescent="0.25">
      <c r="A74" s="15">
        <v>201206</v>
      </c>
      <c r="B74" s="2">
        <f t="shared" si="2"/>
        <v>4935810</v>
      </c>
      <c r="C74" s="2">
        <f t="shared" si="0"/>
        <v>2377661</v>
      </c>
      <c r="D74" s="2">
        <f t="shared" si="1"/>
        <v>2558149</v>
      </c>
      <c r="E74" s="2">
        <v>2279756</v>
      </c>
      <c r="F74" s="2">
        <v>1027109</v>
      </c>
      <c r="G74" s="2">
        <v>1252647</v>
      </c>
      <c r="H74" s="2">
        <v>2626515</v>
      </c>
      <c r="I74" s="2">
        <v>1332820</v>
      </c>
      <c r="J74" s="2">
        <v>1293695</v>
      </c>
      <c r="K74" s="4">
        <v>29539</v>
      </c>
      <c r="L74" s="2">
        <v>17732</v>
      </c>
      <c r="M74" s="11">
        <v>11807</v>
      </c>
      <c r="N74" s="5" t="e">
        <f>+C74+D74+#REF!-B74</f>
        <v>#REF!</v>
      </c>
      <c r="Q74" s="5"/>
      <c r="R74" s="7"/>
      <c r="S74" s="7"/>
      <c r="T74" s="7"/>
      <c r="U74" s="8"/>
      <c r="V74" s="9"/>
    </row>
    <row r="75" spans="1:22" x14ac:dyDescent="0.25">
      <c r="A75" s="15">
        <v>201207</v>
      </c>
      <c r="B75" s="2">
        <f t="shared" si="2"/>
        <v>4864582</v>
      </c>
      <c r="C75" s="2">
        <f t="shared" si="0"/>
        <v>2333767</v>
      </c>
      <c r="D75" s="2">
        <f t="shared" si="1"/>
        <v>2530815</v>
      </c>
      <c r="E75" s="2">
        <v>2302079</v>
      </c>
      <c r="F75" s="2">
        <v>1035487</v>
      </c>
      <c r="G75" s="2">
        <v>1266592</v>
      </c>
      <c r="H75" s="2">
        <v>2532771</v>
      </c>
      <c r="I75" s="2">
        <v>1280426</v>
      </c>
      <c r="J75" s="2">
        <v>1252345</v>
      </c>
      <c r="K75" s="4">
        <v>29732</v>
      </c>
      <c r="L75" s="2">
        <v>17854</v>
      </c>
      <c r="M75" s="11">
        <v>11878</v>
      </c>
      <c r="N75" s="5" t="e">
        <f>+C75+D75+#REF!-B75</f>
        <v>#REF!</v>
      </c>
      <c r="Q75" s="5"/>
      <c r="R75" s="7"/>
      <c r="S75" s="7"/>
      <c r="T75" s="7"/>
      <c r="U75" s="8"/>
      <c r="V75" s="9"/>
    </row>
    <row r="76" spans="1:22" x14ac:dyDescent="0.25">
      <c r="A76" s="15">
        <v>201208</v>
      </c>
      <c r="B76" s="2">
        <f t="shared" si="2"/>
        <v>4914970</v>
      </c>
      <c r="C76" s="2">
        <f t="shared" si="0"/>
        <v>2361717</v>
      </c>
      <c r="D76" s="2">
        <f t="shared" si="1"/>
        <v>2553253</v>
      </c>
      <c r="E76" s="2">
        <v>2249470</v>
      </c>
      <c r="F76" s="2">
        <v>1007228</v>
      </c>
      <c r="G76" s="2">
        <v>1242242</v>
      </c>
      <c r="H76" s="2">
        <v>2635709</v>
      </c>
      <c r="I76" s="2">
        <v>1336647</v>
      </c>
      <c r="J76" s="2">
        <v>1299062</v>
      </c>
      <c r="K76" s="4">
        <v>29791</v>
      </c>
      <c r="L76" s="2">
        <v>17842</v>
      </c>
      <c r="M76" s="11">
        <v>11949</v>
      </c>
      <c r="N76" s="5" t="e">
        <f>+C76+D76+#REF!-B76</f>
        <v>#REF!</v>
      </c>
      <c r="Q76" s="5"/>
      <c r="R76" s="7"/>
      <c r="S76" s="7"/>
      <c r="T76" s="7"/>
      <c r="U76" s="8"/>
      <c r="V76" s="9"/>
    </row>
    <row r="77" spans="1:22" x14ac:dyDescent="0.25">
      <c r="A77" s="15">
        <v>201209</v>
      </c>
      <c r="B77" s="2">
        <f t="shared" si="2"/>
        <v>4946312</v>
      </c>
      <c r="C77" s="2">
        <f t="shared" si="0"/>
        <v>2376844</v>
      </c>
      <c r="D77" s="2">
        <f t="shared" si="1"/>
        <v>2569468</v>
      </c>
      <c r="E77" s="2">
        <v>2250127</v>
      </c>
      <c r="F77" s="2">
        <v>1007671</v>
      </c>
      <c r="G77" s="2">
        <v>1242456</v>
      </c>
      <c r="H77" s="2">
        <v>2666303</v>
      </c>
      <c r="I77" s="2">
        <v>1351273</v>
      </c>
      <c r="J77" s="2">
        <v>1315030</v>
      </c>
      <c r="K77" s="4">
        <v>29882</v>
      </c>
      <c r="L77" s="2">
        <v>17900</v>
      </c>
      <c r="M77" s="11">
        <v>11982</v>
      </c>
      <c r="N77" s="5" t="e">
        <f>+C77+D77+#REF!-B77</f>
        <v>#REF!</v>
      </c>
      <c r="Q77" s="5"/>
      <c r="R77" s="7"/>
      <c r="S77" s="7"/>
      <c r="T77" s="7"/>
      <c r="U77" s="8"/>
      <c r="V77" s="9"/>
    </row>
    <row r="78" spans="1:22" x14ac:dyDescent="0.25">
      <c r="A78" s="15">
        <v>201210</v>
      </c>
      <c r="B78" s="2">
        <f t="shared" si="2"/>
        <v>4954321</v>
      </c>
      <c r="C78" s="2">
        <f t="shared" si="0"/>
        <v>2378428</v>
      </c>
      <c r="D78" s="2">
        <f t="shared" si="1"/>
        <v>2575893</v>
      </c>
      <c r="E78" s="2">
        <v>2264638</v>
      </c>
      <c r="F78" s="2">
        <v>1014672</v>
      </c>
      <c r="G78" s="2">
        <v>1249966</v>
      </c>
      <c r="H78" s="2">
        <v>2659359</v>
      </c>
      <c r="I78" s="2">
        <v>1345623</v>
      </c>
      <c r="J78" s="2">
        <v>1313736</v>
      </c>
      <c r="K78" s="4">
        <v>30324</v>
      </c>
      <c r="L78" s="2">
        <v>18133</v>
      </c>
      <c r="M78" s="11">
        <v>12191</v>
      </c>
      <c r="N78" s="5" t="e">
        <f>+C78+D78+#REF!-B78</f>
        <v>#REF!</v>
      </c>
      <c r="Q78" s="5"/>
      <c r="R78" s="7"/>
      <c r="S78" s="7"/>
      <c r="T78" s="7"/>
      <c r="U78" s="8"/>
      <c r="V78" s="9"/>
    </row>
    <row r="79" spans="1:22" x14ac:dyDescent="0.25">
      <c r="A79" s="15">
        <v>201211</v>
      </c>
      <c r="B79" s="2">
        <f t="shared" si="2"/>
        <v>5000175</v>
      </c>
      <c r="C79" s="2">
        <f t="shared" si="0"/>
        <v>2399117</v>
      </c>
      <c r="D79" s="2">
        <f t="shared" si="1"/>
        <v>2601058</v>
      </c>
      <c r="E79" s="2">
        <v>2294356</v>
      </c>
      <c r="F79" s="2">
        <v>1027783</v>
      </c>
      <c r="G79" s="2">
        <v>1266573</v>
      </c>
      <c r="H79" s="2">
        <v>2675291</v>
      </c>
      <c r="I79" s="2">
        <v>1353086</v>
      </c>
      <c r="J79" s="2">
        <v>1322205</v>
      </c>
      <c r="K79" s="4">
        <v>30528</v>
      </c>
      <c r="L79" s="2">
        <v>18248</v>
      </c>
      <c r="M79" s="11">
        <v>12280</v>
      </c>
      <c r="N79" s="5" t="e">
        <f>+C79+D79+#REF!-B79</f>
        <v>#REF!</v>
      </c>
      <c r="Q79" s="5"/>
      <c r="R79" s="7"/>
      <c r="S79" s="7"/>
      <c r="T79" s="7"/>
      <c r="U79" s="8"/>
      <c r="V79" s="9"/>
    </row>
    <row r="80" spans="1:22" x14ac:dyDescent="0.25">
      <c r="A80" s="15">
        <v>201212</v>
      </c>
      <c r="B80" s="2">
        <f t="shared" si="2"/>
        <v>5022465</v>
      </c>
      <c r="C80" s="2">
        <f t="shared" si="0"/>
        <v>2410356</v>
      </c>
      <c r="D80" s="2">
        <f t="shared" si="1"/>
        <v>2612109</v>
      </c>
      <c r="E80" s="2">
        <v>2303351</v>
      </c>
      <c r="F80" s="2">
        <v>1031326</v>
      </c>
      <c r="G80" s="2">
        <v>1272025</v>
      </c>
      <c r="H80" s="2">
        <v>2688411</v>
      </c>
      <c r="I80" s="2">
        <v>1360773</v>
      </c>
      <c r="J80" s="2">
        <v>1327638</v>
      </c>
      <c r="K80" s="4">
        <v>30703</v>
      </c>
      <c r="L80" s="2">
        <v>18257</v>
      </c>
      <c r="M80" s="11">
        <v>12446</v>
      </c>
      <c r="N80" s="5" t="e">
        <f>+C80+D80+#REF!-B80</f>
        <v>#REF!</v>
      </c>
      <c r="Q80" s="5"/>
      <c r="R80" s="7"/>
      <c r="S80" s="7"/>
      <c r="T80" s="7"/>
      <c r="U80" s="8"/>
      <c r="V80" s="9"/>
    </row>
    <row r="81" spans="1:22" x14ac:dyDescent="0.25">
      <c r="A81" s="15">
        <v>201301</v>
      </c>
      <c r="B81" s="2">
        <f t="shared" si="2"/>
        <v>5037250</v>
      </c>
      <c r="C81" s="2">
        <f t="shared" si="0"/>
        <v>2415364</v>
      </c>
      <c r="D81" s="2">
        <f t="shared" si="1"/>
        <v>2621886</v>
      </c>
      <c r="E81" s="2">
        <v>2315910</v>
      </c>
      <c r="F81" s="2">
        <v>1036008</v>
      </c>
      <c r="G81" s="2">
        <v>1279902</v>
      </c>
      <c r="H81" s="2">
        <v>2690681</v>
      </c>
      <c r="I81" s="2">
        <v>1361133</v>
      </c>
      <c r="J81" s="2">
        <v>1329548</v>
      </c>
      <c r="K81" s="4">
        <v>30659</v>
      </c>
      <c r="L81" s="2">
        <v>18223</v>
      </c>
      <c r="M81" s="11">
        <v>12436</v>
      </c>
      <c r="N81" s="5" t="e">
        <f>+C81+D81+#REF!-B81</f>
        <v>#REF!</v>
      </c>
      <c r="Q81" s="5"/>
      <c r="R81" s="7"/>
      <c r="S81" s="7"/>
      <c r="T81" s="7"/>
      <c r="U81" s="8"/>
      <c r="V81" s="9"/>
    </row>
    <row r="82" spans="1:22" x14ac:dyDescent="0.25">
      <c r="A82" s="15">
        <v>201302</v>
      </c>
      <c r="B82" s="2">
        <f t="shared" si="2"/>
        <v>5065868</v>
      </c>
      <c r="C82" s="2">
        <f t="shared" ref="C82:C145" si="3">SUM(F82+I82+L82)</f>
        <v>2430029</v>
      </c>
      <c r="D82" s="2">
        <f t="shared" ref="D82:D145" si="4">SUM(G82+J82+M82)</f>
        <v>2635839</v>
      </c>
      <c r="E82" s="2">
        <v>2326832</v>
      </c>
      <c r="F82" s="2">
        <v>1041351</v>
      </c>
      <c r="G82" s="2">
        <v>1285481</v>
      </c>
      <c r="H82" s="2">
        <v>2708415</v>
      </c>
      <c r="I82" s="2">
        <v>1370457</v>
      </c>
      <c r="J82" s="2">
        <v>1337958</v>
      </c>
      <c r="K82" s="4">
        <v>30621</v>
      </c>
      <c r="L82" s="2">
        <v>18221</v>
      </c>
      <c r="M82" s="11">
        <v>12400</v>
      </c>
      <c r="N82" s="5" t="e">
        <f>+C82+D82+#REF!-B82</f>
        <v>#REF!</v>
      </c>
      <c r="Q82" s="5"/>
      <c r="R82" s="7"/>
      <c r="S82" s="7"/>
      <c r="T82" s="7"/>
      <c r="U82" s="8"/>
      <c r="V82" s="9"/>
    </row>
    <row r="83" spans="1:22" x14ac:dyDescent="0.25">
      <c r="A83" s="15">
        <v>201303</v>
      </c>
      <c r="B83" s="2">
        <f t="shared" si="2"/>
        <v>5102359</v>
      </c>
      <c r="C83" s="2">
        <f t="shared" si="3"/>
        <v>2446045</v>
      </c>
      <c r="D83" s="2">
        <f t="shared" si="4"/>
        <v>2656314</v>
      </c>
      <c r="E83" s="2">
        <v>2336433</v>
      </c>
      <c r="F83" s="2">
        <v>1044957</v>
      </c>
      <c r="G83" s="2">
        <v>1291476</v>
      </c>
      <c r="H83" s="2">
        <v>2735198</v>
      </c>
      <c r="I83" s="2">
        <v>1382801</v>
      </c>
      <c r="J83" s="2">
        <v>1352397</v>
      </c>
      <c r="K83" s="4">
        <v>30728</v>
      </c>
      <c r="L83" s="2">
        <v>18287</v>
      </c>
      <c r="M83" s="11">
        <v>12441</v>
      </c>
      <c r="N83" s="5" t="e">
        <f>+C83+D83+#REF!-B83</f>
        <v>#REF!</v>
      </c>
      <c r="Q83" s="5"/>
      <c r="R83" s="7"/>
      <c r="S83" s="7"/>
      <c r="T83" s="7"/>
      <c r="U83" s="8"/>
      <c r="V83" s="9"/>
    </row>
    <row r="84" spans="1:22" x14ac:dyDescent="0.25">
      <c r="A84" s="15">
        <v>201304</v>
      </c>
      <c r="B84" s="2">
        <f t="shared" si="2"/>
        <v>5128803</v>
      </c>
      <c r="C84" s="2">
        <f t="shared" si="3"/>
        <v>2455476</v>
      </c>
      <c r="D84" s="2">
        <f t="shared" si="4"/>
        <v>2673327</v>
      </c>
      <c r="E84" s="2">
        <v>2349918</v>
      </c>
      <c r="F84" s="2">
        <v>1049237</v>
      </c>
      <c r="G84" s="2">
        <v>1300681</v>
      </c>
      <c r="H84" s="2">
        <v>2748075</v>
      </c>
      <c r="I84" s="2">
        <v>1387919</v>
      </c>
      <c r="J84" s="2">
        <v>1360156</v>
      </c>
      <c r="K84" s="4">
        <v>30810</v>
      </c>
      <c r="L84" s="2">
        <v>18320</v>
      </c>
      <c r="M84" s="11">
        <v>12490</v>
      </c>
      <c r="N84" s="5" t="e">
        <f>+C84+D84+#REF!-B84</f>
        <v>#REF!</v>
      </c>
      <c r="Q84" s="5"/>
      <c r="R84" s="7"/>
      <c r="S84" s="7"/>
      <c r="T84" s="7"/>
      <c r="U84" s="8"/>
      <c r="V84" s="9"/>
    </row>
    <row r="85" spans="1:22" x14ac:dyDescent="0.25">
      <c r="A85" s="15">
        <v>201305</v>
      </c>
      <c r="B85" s="2">
        <f t="shared" ref="B85:B148" si="5">E85+H85+K85</f>
        <v>5172643</v>
      </c>
      <c r="C85" s="2">
        <f t="shared" si="3"/>
        <v>2479044</v>
      </c>
      <c r="D85" s="2">
        <f t="shared" si="4"/>
        <v>2693599</v>
      </c>
      <c r="E85" s="2">
        <v>2361647</v>
      </c>
      <c r="F85" s="2">
        <v>1057227</v>
      </c>
      <c r="G85" s="2">
        <v>1304420</v>
      </c>
      <c r="H85" s="2">
        <v>2780307</v>
      </c>
      <c r="I85" s="2">
        <v>1403612</v>
      </c>
      <c r="J85" s="2">
        <v>1376695</v>
      </c>
      <c r="K85" s="4">
        <v>30689</v>
      </c>
      <c r="L85" s="2">
        <v>18205</v>
      </c>
      <c r="M85" s="11">
        <v>12484</v>
      </c>
      <c r="N85" s="5" t="e">
        <f>+C85+D85+#REF!-B85</f>
        <v>#REF!</v>
      </c>
      <c r="Q85" s="5"/>
      <c r="R85" s="7"/>
      <c r="S85" s="7"/>
      <c r="T85" s="7"/>
      <c r="U85" s="8"/>
      <c r="V85" s="9"/>
    </row>
    <row r="86" spans="1:22" x14ac:dyDescent="0.25">
      <c r="A86" s="15">
        <v>201306</v>
      </c>
      <c r="B86" s="2">
        <f t="shared" si="5"/>
        <v>5211985</v>
      </c>
      <c r="C86" s="2">
        <f t="shared" si="3"/>
        <v>2501042</v>
      </c>
      <c r="D86" s="2">
        <f t="shared" si="4"/>
        <v>2710943</v>
      </c>
      <c r="E86" s="2">
        <v>2373337</v>
      </c>
      <c r="F86" s="2">
        <v>1065511</v>
      </c>
      <c r="G86" s="2">
        <v>1307826</v>
      </c>
      <c r="H86" s="2">
        <v>2807780</v>
      </c>
      <c r="I86" s="2">
        <v>1417270</v>
      </c>
      <c r="J86" s="2">
        <v>1390510</v>
      </c>
      <c r="K86" s="4">
        <v>30868</v>
      </c>
      <c r="L86" s="2">
        <v>18261</v>
      </c>
      <c r="M86" s="11">
        <v>12607</v>
      </c>
      <c r="N86" s="5" t="e">
        <f>+C86+D86+#REF!-B86</f>
        <v>#REF!</v>
      </c>
      <c r="Q86" s="5"/>
      <c r="R86" s="7"/>
      <c r="S86" s="7"/>
      <c r="T86" s="7"/>
      <c r="U86" s="8"/>
      <c r="V86" s="9"/>
    </row>
    <row r="87" spans="1:22" x14ac:dyDescent="0.25">
      <c r="A87" s="15">
        <v>201307</v>
      </c>
      <c r="B87" s="2">
        <f t="shared" si="5"/>
        <v>5240327</v>
      </c>
      <c r="C87" s="2">
        <f t="shared" si="3"/>
        <v>2512513</v>
      </c>
      <c r="D87" s="2">
        <f t="shared" si="4"/>
        <v>2727814</v>
      </c>
      <c r="E87" s="2">
        <v>2397962</v>
      </c>
      <c r="F87" s="2">
        <v>1074845</v>
      </c>
      <c r="G87" s="2">
        <v>1323117</v>
      </c>
      <c r="H87" s="2">
        <v>2812343</v>
      </c>
      <c r="I87" s="2">
        <v>1420127</v>
      </c>
      <c r="J87" s="2">
        <v>1392216</v>
      </c>
      <c r="K87" s="4">
        <v>30022</v>
      </c>
      <c r="L87" s="2">
        <v>17541</v>
      </c>
      <c r="M87" s="11">
        <v>12481</v>
      </c>
      <c r="N87" s="5" t="e">
        <f>+C87+D87+#REF!-B87</f>
        <v>#REF!</v>
      </c>
      <c r="Q87" s="5"/>
      <c r="R87" s="7"/>
      <c r="S87" s="7"/>
      <c r="T87" s="7"/>
      <c r="U87" s="8"/>
      <c r="V87" s="9"/>
    </row>
    <row r="88" spans="1:22" x14ac:dyDescent="0.25">
      <c r="A88" s="15">
        <v>201308</v>
      </c>
      <c r="B88" s="2">
        <f t="shared" si="5"/>
        <v>5293034</v>
      </c>
      <c r="C88" s="2">
        <f t="shared" si="3"/>
        <v>2536141</v>
      </c>
      <c r="D88" s="2">
        <f t="shared" si="4"/>
        <v>2756893</v>
      </c>
      <c r="E88" s="2">
        <v>2421393</v>
      </c>
      <c r="F88" s="2">
        <v>1085187</v>
      </c>
      <c r="G88" s="2">
        <v>1336206</v>
      </c>
      <c r="H88" s="2">
        <v>2842043</v>
      </c>
      <c r="I88" s="2">
        <v>1433702</v>
      </c>
      <c r="J88" s="2">
        <v>1408341</v>
      </c>
      <c r="K88" s="4">
        <v>29598</v>
      </c>
      <c r="L88" s="2">
        <v>17252</v>
      </c>
      <c r="M88" s="11">
        <v>12346</v>
      </c>
      <c r="N88" s="5" t="e">
        <f>+C88+D88+#REF!-B88</f>
        <v>#REF!</v>
      </c>
      <c r="Q88" s="5"/>
      <c r="R88" s="7"/>
      <c r="S88" s="7"/>
      <c r="T88" s="7"/>
      <c r="U88" s="8"/>
      <c r="V88" s="9"/>
    </row>
    <row r="89" spans="1:22" x14ac:dyDescent="0.25">
      <c r="A89" s="15">
        <v>201309</v>
      </c>
      <c r="B89" s="2">
        <f t="shared" si="5"/>
        <v>5358920</v>
      </c>
      <c r="C89" s="2">
        <f t="shared" si="3"/>
        <v>2561257</v>
      </c>
      <c r="D89" s="2">
        <f t="shared" si="4"/>
        <v>2797663</v>
      </c>
      <c r="E89" s="2">
        <v>2477669</v>
      </c>
      <c r="F89" s="2">
        <v>1106928</v>
      </c>
      <c r="G89" s="2">
        <v>1370741</v>
      </c>
      <c r="H89" s="2">
        <v>2851794</v>
      </c>
      <c r="I89" s="2">
        <v>1437213</v>
      </c>
      <c r="J89" s="2">
        <v>1414581</v>
      </c>
      <c r="K89" s="4">
        <v>29457</v>
      </c>
      <c r="L89" s="2">
        <v>17116</v>
      </c>
      <c r="M89" s="11">
        <v>12341</v>
      </c>
      <c r="N89" s="5" t="e">
        <f>+C89+D89+#REF!-B89</f>
        <v>#REF!</v>
      </c>
      <c r="Q89" s="5"/>
      <c r="R89" s="7"/>
      <c r="S89" s="7"/>
      <c r="T89" s="7"/>
      <c r="U89" s="8"/>
      <c r="V89" s="9"/>
    </row>
    <row r="90" spans="1:22" x14ac:dyDescent="0.25">
      <c r="A90" s="15">
        <v>201310</v>
      </c>
      <c r="B90" s="2">
        <f t="shared" si="5"/>
        <v>5366359</v>
      </c>
      <c r="C90" s="2">
        <f t="shared" si="3"/>
        <v>2564874</v>
      </c>
      <c r="D90" s="2">
        <f t="shared" si="4"/>
        <v>2801485</v>
      </c>
      <c r="E90" s="2">
        <v>2486574</v>
      </c>
      <c r="F90" s="2">
        <v>1111737</v>
      </c>
      <c r="G90" s="2">
        <v>1374837</v>
      </c>
      <c r="H90" s="2">
        <v>2850942</v>
      </c>
      <c r="I90" s="2">
        <v>1436434</v>
      </c>
      <c r="J90" s="2">
        <v>1414508</v>
      </c>
      <c r="K90" s="4">
        <v>28843</v>
      </c>
      <c r="L90" s="2">
        <v>16703</v>
      </c>
      <c r="M90" s="11">
        <v>12140</v>
      </c>
      <c r="N90" s="5" t="e">
        <f>+C90+D90+#REF!-B90</f>
        <v>#REF!</v>
      </c>
      <c r="Q90" s="5"/>
      <c r="R90" s="7"/>
      <c r="S90" s="7"/>
      <c r="T90" s="7"/>
      <c r="U90" s="8"/>
      <c r="V90" s="9"/>
    </row>
    <row r="91" spans="1:22" x14ac:dyDescent="0.25">
      <c r="A91" s="15">
        <v>201311</v>
      </c>
      <c r="B91" s="2">
        <f t="shared" si="5"/>
        <v>5560212</v>
      </c>
      <c r="C91" s="2">
        <f t="shared" si="3"/>
        <v>2653946</v>
      </c>
      <c r="D91" s="2">
        <f t="shared" si="4"/>
        <v>2906266</v>
      </c>
      <c r="E91" s="2">
        <v>2646899</v>
      </c>
      <c r="F91" s="2">
        <v>1183670</v>
      </c>
      <c r="G91" s="2">
        <v>1463229</v>
      </c>
      <c r="H91" s="2">
        <v>2886412</v>
      </c>
      <c r="I91" s="2">
        <v>1454923</v>
      </c>
      <c r="J91" s="2">
        <v>1431489</v>
      </c>
      <c r="K91" s="4">
        <v>26901</v>
      </c>
      <c r="L91" s="2">
        <v>15353</v>
      </c>
      <c r="M91" s="11">
        <v>11548</v>
      </c>
      <c r="N91" s="5" t="e">
        <f>+C91+D91+#REF!-B91</f>
        <v>#REF!</v>
      </c>
      <c r="Q91" s="5"/>
      <c r="R91" s="7"/>
      <c r="S91" s="7"/>
      <c r="T91" s="7"/>
      <c r="U91" s="8"/>
      <c r="V91" s="9"/>
    </row>
    <row r="92" spans="1:22" x14ac:dyDescent="0.25">
      <c r="A92" s="15">
        <v>201312</v>
      </c>
      <c r="B92" s="2">
        <f t="shared" si="5"/>
        <v>5677934</v>
      </c>
      <c r="C92" s="2">
        <f t="shared" si="3"/>
        <v>2720175</v>
      </c>
      <c r="D92" s="2">
        <f t="shared" si="4"/>
        <v>2957759</v>
      </c>
      <c r="E92" s="2">
        <v>2751753</v>
      </c>
      <c r="F92" s="2">
        <v>1243431</v>
      </c>
      <c r="G92" s="2">
        <v>1508322</v>
      </c>
      <c r="H92" s="2">
        <v>2900976</v>
      </c>
      <c r="I92" s="2">
        <v>1462401</v>
      </c>
      <c r="J92" s="2">
        <v>1438575</v>
      </c>
      <c r="K92" s="4">
        <v>25205</v>
      </c>
      <c r="L92" s="2">
        <v>14343</v>
      </c>
      <c r="M92" s="11">
        <v>10862</v>
      </c>
      <c r="N92" s="5" t="e">
        <f>+C92+D92+#REF!-B92</f>
        <v>#REF!</v>
      </c>
      <c r="Q92" s="5"/>
      <c r="R92" s="7"/>
      <c r="S92" s="7"/>
      <c r="T92" s="7"/>
      <c r="U92" s="8"/>
      <c r="V92" s="9"/>
    </row>
    <row r="93" spans="1:22" x14ac:dyDescent="0.25">
      <c r="A93" s="15">
        <v>201401</v>
      </c>
      <c r="B93" s="2">
        <f t="shared" si="5"/>
        <v>5672635</v>
      </c>
      <c r="C93" s="2">
        <f t="shared" si="3"/>
        <v>2717632</v>
      </c>
      <c r="D93" s="2">
        <f t="shared" si="4"/>
        <v>2955003</v>
      </c>
      <c r="E93" s="2">
        <v>2741484</v>
      </c>
      <c r="F93" s="2">
        <v>1238417</v>
      </c>
      <c r="G93" s="2">
        <v>1503067</v>
      </c>
      <c r="H93" s="2">
        <v>2902340</v>
      </c>
      <c r="I93" s="2">
        <v>1462575</v>
      </c>
      <c r="J93" s="2">
        <v>1439765</v>
      </c>
      <c r="K93" s="4">
        <v>28811</v>
      </c>
      <c r="L93" s="2">
        <v>16640</v>
      </c>
      <c r="M93" s="11">
        <v>12171</v>
      </c>
      <c r="N93" s="5" t="e">
        <f>+C93+D93+#REF!-B93</f>
        <v>#REF!</v>
      </c>
      <c r="Q93" s="5"/>
      <c r="R93" s="7"/>
      <c r="S93" s="7"/>
      <c r="T93" s="7"/>
      <c r="U93" s="8"/>
      <c r="V93" s="9"/>
    </row>
    <row r="94" spans="1:22" x14ac:dyDescent="0.25">
      <c r="A94" s="15">
        <v>201402</v>
      </c>
      <c r="B94" s="2">
        <f t="shared" si="5"/>
        <v>5688982</v>
      </c>
      <c r="C94" s="2">
        <f t="shared" si="3"/>
        <v>2727230</v>
      </c>
      <c r="D94" s="2">
        <f t="shared" si="4"/>
        <v>2961752</v>
      </c>
      <c r="E94" s="2">
        <v>2751541</v>
      </c>
      <c r="F94" s="2">
        <v>1243298</v>
      </c>
      <c r="G94" s="2">
        <v>1508243</v>
      </c>
      <c r="H94" s="2">
        <v>2908347</v>
      </c>
      <c r="I94" s="2">
        <v>1467152</v>
      </c>
      <c r="J94" s="2">
        <v>1441195</v>
      </c>
      <c r="K94" s="4">
        <v>29094</v>
      </c>
      <c r="L94" s="2">
        <v>16780</v>
      </c>
      <c r="M94" s="11">
        <v>12314</v>
      </c>
      <c r="N94" s="5" t="e">
        <f>+C94+D94+#REF!-B94</f>
        <v>#REF!</v>
      </c>
      <c r="Q94" s="5"/>
      <c r="R94" s="7"/>
      <c r="S94" s="7"/>
      <c r="T94" s="7"/>
      <c r="U94" s="8"/>
      <c r="V94" s="9"/>
    </row>
    <row r="95" spans="1:22" x14ac:dyDescent="0.25">
      <c r="A95" s="15">
        <v>201403</v>
      </c>
      <c r="B95" s="2">
        <f t="shared" si="5"/>
        <v>5709548</v>
      </c>
      <c r="C95" s="2">
        <f t="shared" si="3"/>
        <v>2735940</v>
      </c>
      <c r="D95" s="2">
        <f t="shared" si="4"/>
        <v>2973608</v>
      </c>
      <c r="E95" s="2">
        <v>2745683</v>
      </c>
      <c r="F95" s="2">
        <v>1240483</v>
      </c>
      <c r="G95" s="2">
        <v>1505200</v>
      </c>
      <c r="H95" s="2">
        <v>2934599</v>
      </c>
      <c r="I95" s="2">
        <v>1478583</v>
      </c>
      <c r="J95" s="2">
        <v>1456016</v>
      </c>
      <c r="K95" s="4">
        <v>29266</v>
      </c>
      <c r="L95" s="2">
        <v>16874</v>
      </c>
      <c r="M95" s="11">
        <v>12392</v>
      </c>
      <c r="N95" s="5" t="e">
        <f>+C95+D95+#REF!-B95</f>
        <v>#REF!</v>
      </c>
      <c r="Q95" s="5"/>
      <c r="R95" s="7"/>
      <c r="S95" s="7"/>
      <c r="T95" s="7"/>
      <c r="U95" s="8"/>
      <c r="V95" s="9"/>
    </row>
    <row r="96" spans="1:22" x14ac:dyDescent="0.25">
      <c r="A96" s="15">
        <v>201404</v>
      </c>
      <c r="B96" s="2">
        <f t="shared" si="5"/>
        <v>5749208</v>
      </c>
      <c r="C96" s="2">
        <f t="shared" si="3"/>
        <v>2754817</v>
      </c>
      <c r="D96" s="2">
        <f t="shared" si="4"/>
        <v>2994391</v>
      </c>
      <c r="E96" s="2">
        <v>2750900</v>
      </c>
      <c r="F96" s="2">
        <v>1243401</v>
      </c>
      <c r="G96" s="2">
        <v>1507499</v>
      </c>
      <c r="H96" s="2">
        <v>2968854</v>
      </c>
      <c r="I96" s="2">
        <v>1494405</v>
      </c>
      <c r="J96" s="2">
        <v>1474449</v>
      </c>
      <c r="K96" s="4">
        <v>29454</v>
      </c>
      <c r="L96" s="2">
        <v>17011</v>
      </c>
      <c r="M96" s="11">
        <v>12443</v>
      </c>
      <c r="N96" s="5" t="e">
        <f>+C96+D96+#REF!-B96</f>
        <v>#REF!</v>
      </c>
      <c r="Q96" s="5"/>
      <c r="R96" s="7"/>
      <c r="S96" s="7"/>
      <c r="T96" s="7"/>
      <c r="U96" s="8"/>
      <c r="V96" s="9"/>
    </row>
    <row r="97" spans="1:22" x14ac:dyDescent="0.25">
      <c r="A97" s="15">
        <v>201405</v>
      </c>
      <c r="B97" s="2">
        <f t="shared" si="5"/>
        <v>5793366</v>
      </c>
      <c r="C97" s="2">
        <f t="shared" si="3"/>
        <v>2778253</v>
      </c>
      <c r="D97" s="2">
        <f t="shared" si="4"/>
        <v>3015113</v>
      </c>
      <c r="E97" s="2">
        <v>2758167</v>
      </c>
      <c r="F97" s="2">
        <v>1247178</v>
      </c>
      <c r="G97" s="2">
        <v>1510989</v>
      </c>
      <c r="H97" s="2">
        <v>3005537</v>
      </c>
      <c r="I97" s="2">
        <v>1513940</v>
      </c>
      <c r="J97" s="2">
        <v>1491597</v>
      </c>
      <c r="K97" s="4">
        <v>29662</v>
      </c>
      <c r="L97" s="2">
        <v>17135</v>
      </c>
      <c r="M97" s="11">
        <v>12527</v>
      </c>
      <c r="N97" s="5" t="e">
        <f>+C97+D97+#REF!-B97</f>
        <v>#REF!</v>
      </c>
      <c r="Q97" s="5"/>
      <c r="R97" s="7"/>
      <c r="S97" s="7"/>
      <c r="T97" s="7"/>
      <c r="U97" s="8"/>
      <c r="V97" s="9"/>
    </row>
    <row r="98" spans="1:22" x14ac:dyDescent="0.25">
      <c r="A98" s="15">
        <v>201406</v>
      </c>
      <c r="B98" s="2">
        <f t="shared" si="5"/>
        <v>5815061</v>
      </c>
      <c r="C98" s="2">
        <f t="shared" si="3"/>
        <v>2789216</v>
      </c>
      <c r="D98" s="2">
        <f t="shared" si="4"/>
        <v>3025845</v>
      </c>
      <c r="E98" s="2">
        <v>2754819</v>
      </c>
      <c r="F98" s="2">
        <v>1246069</v>
      </c>
      <c r="G98" s="2">
        <v>1508750</v>
      </c>
      <c r="H98" s="2">
        <v>3030417</v>
      </c>
      <c r="I98" s="2">
        <v>1525937</v>
      </c>
      <c r="J98" s="2">
        <v>1504480</v>
      </c>
      <c r="K98" s="4">
        <v>29825</v>
      </c>
      <c r="L98" s="2">
        <v>17210</v>
      </c>
      <c r="M98" s="11">
        <v>12615</v>
      </c>
      <c r="N98" s="5" t="e">
        <f>+C98+D98+#REF!-B98</f>
        <v>#REF!</v>
      </c>
      <c r="Q98" s="5"/>
      <c r="R98" s="7"/>
      <c r="S98" s="7"/>
      <c r="T98" s="7"/>
      <c r="U98" s="8"/>
      <c r="V98" s="9"/>
    </row>
    <row r="99" spans="1:22" x14ac:dyDescent="0.25">
      <c r="A99" s="15">
        <v>201407</v>
      </c>
      <c r="B99" s="2">
        <f t="shared" si="5"/>
        <v>5818417</v>
      </c>
      <c r="C99" s="2">
        <f t="shared" si="3"/>
        <v>2790532</v>
      </c>
      <c r="D99" s="2">
        <f t="shared" si="4"/>
        <v>3027885</v>
      </c>
      <c r="E99" s="2">
        <v>2751045</v>
      </c>
      <c r="F99" s="2">
        <v>1244201</v>
      </c>
      <c r="G99" s="2">
        <v>1506844</v>
      </c>
      <c r="H99" s="2">
        <v>3037396</v>
      </c>
      <c r="I99" s="2">
        <v>1529035</v>
      </c>
      <c r="J99" s="2">
        <v>1508361</v>
      </c>
      <c r="K99" s="4">
        <v>29976</v>
      </c>
      <c r="L99" s="2">
        <v>17296</v>
      </c>
      <c r="M99" s="11">
        <v>12680</v>
      </c>
      <c r="N99" s="5" t="e">
        <f>+C99+D99+#REF!-B99</f>
        <v>#REF!</v>
      </c>
      <c r="Q99" s="5"/>
      <c r="R99" s="7"/>
      <c r="S99" s="7"/>
      <c r="T99" s="7"/>
      <c r="U99" s="8"/>
      <c r="V99" s="9"/>
    </row>
    <row r="100" spans="1:22" x14ac:dyDescent="0.25">
      <c r="A100" s="15">
        <v>201408</v>
      </c>
      <c r="B100" s="2">
        <f t="shared" si="5"/>
        <v>5847836</v>
      </c>
      <c r="C100" s="2">
        <f t="shared" si="3"/>
        <v>2807426</v>
      </c>
      <c r="D100" s="2">
        <f t="shared" si="4"/>
        <v>3040410</v>
      </c>
      <c r="E100" s="2">
        <v>2748393</v>
      </c>
      <c r="F100" s="2">
        <v>1244450</v>
      </c>
      <c r="G100" s="2">
        <v>1503943</v>
      </c>
      <c r="H100" s="2">
        <v>3069411</v>
      </c>
      <c r="I100" s="2">
        <v>1545649</v>
      </c>
      <c r="J100" s="2">
        <v>1523762</v>
      </c>
      <c r="K100" s="4">
        <v>30032</v>
      </c>
      <c r="L100" s="2">
        <v>17327</v>
      </c>
      <c r="M100" s="11">
        <v>12705</v>
      </c>
      <c r="N100" s="5" t="e">
        <f>+C100+D100+#REF!-B100</f>
        <v>#REF!</v>
      </c>
      <c r="Q100" s="5"/>
      <c r="R100" s="7"/>
      <c r="S100" s="7"/>
      <c r="T100" s="7"/>
      <c r="U100" s="8"/>
      <c r="V100" s="9"/>
    </row>
    <row r="101" spans="1:22" x14ac:dyDescent="0.25">
      <c r="A101" s="15">
        <v>201409</v>
      </c>
      <c r="B101" s="2">
        <f t="shared" si="5"/>
        <v>5861967</v>
      </c>
      <c r="C101" s="2">
        <f t="shared" si="3"/>
        <v>2815450</v>
      </c>
      <c r="D101" s="2">
        <f t="shared" si="4"/>
        <v>3046517</v>
      </c>
      <c r="E101" s="2">
        <v>2751945</v>
      </c>
      <c r="F101" s="2">
        <v>1248467</v>
      </c>
      <c r="G101" s="2">
        <v>1503478</v>
      </c>
      <c r="H101" s="2">
        <v>3079772</v>
      </c>
      <c r="I101" s="2">
        <v>1549555</v>
      </c>
      <c r="J101" s="2">
        <v>1530217</v>
      </c>
      <c r="K101" s="4">
        <v>30250</v>
      </c>
      <c r="L101" s="2">
        <v>17428</v>
      </c>
      <c r="M101" s="11">
        <v>12822</v>
      </c>
      <c r="N101" s="5" t="e">
        <f>+C101+D101+#REF!-B101</f>
        <v>#REF!</v>
      </c>
      <c r="Q101" s="5"/>
      <c r="R101" s="7"/>
      <c r="S101" s="7"/>
      <c r="T101" s="7"/>
      <c r="U101" s="8"/>
      <c r="V101" s="9"/>
    </row>
    <row r="102" spans="1:22" x14ac:dyDescent="0.25">
      <c r="A102" s="15">
        <v>201410</v>
      </c>
      <c r="B102" s="2">
        <f t="shared" si="5"/>
        <v>5970785</v>
      </c>
      <c r="C102" s="2">
        <f t="shared" si="3"/>
        <v>2883055</v>
      </c>
      <c r="D102" s="2">
        <f t="shared" si="4"/>
        <v>3087730</v>
      </c>
      <c r="E102" s="2">
        <v>2838755</v>
      </c>
      <c r="F102" s="2">
        <v>1306577</v>
      </c>
      <c r="G102" s="2">
        <v>1532178</v>
      </c>
      <c r="H102" s="2">
        <v>3101900</v>
      </c>
      <c r="I102" s="2">
        <v>1559158</v>
      </c>
      <c r="J102" s="2">
        <v>1542742</v>
      </c>
      <c r="K102" s="4">
        <v>30130</v>
      </c>
      <c r="L102" s="2">
        <v>17320</v>
      </c>
      <c r="M102" s="11">
        <v>12810</v>
      </c>
      <c r="N102" s="5" t="e">
        <f>+C102+D102+#REF!-B102</f>
        <v>#REF!</v>
      </c>
      <c r="Q102" s="5"/>
      <c r="R102" s="7"/>
      <c r="S102" s="7"/>
      <c r="T102" s="7"/>
      <c r="U102" s="8"/>
      <c r="V102" s="9"/>
    </row>
    <row r="103" spans="1:22" x14ac:dyDescent="0.25">
      <c r="A103" s="15">
        <v>201411</v>
      </c>
      <c r="B103" s="2">
        <f t="shared" si="5"/>
        <v>5990640</v>
      </c>
      <c r="C103" s="2">
        <f t="shared" si="3"/>
        <v>2890851</v>
      </c>
      <c r="D103" s="2">
        <f t="shared" si="4"/>
        <v>3099789</v>
      </c>
      <c r="E103" s="2">
        <v>2832009</v>
      </c>
      <c r="F103" s="2">
        <v>1301575</v>
      </c>
      <c r="G103" s="2">
        <v>1530434</v>
      </c>
      <c r="H103" s="2">
        <v>3128462</v>
      </c>
      <c r="I103" s="2">
        <v>1571939</v>
      </c>
      <c r="J103" s="2">
        <v>1556523</v>
      </c>
      <c r="K103" s="4">
        <v>30169</v>
      </c>
      <c r="L103" s="2">
        <v>17337</v>
      </c>
      <c r="M103" s="11">
        <v>12832</v>
      </c>
      <c r="N103" s="5" t="e">
        <f>+C103+D103+#REF!-B103</f>
        <v>#REF!</v>
      </c>
      <c r="Q103" s="5"/>
      <c r="R103" s="7"/>
      <c r="S103" s="7"/>
      <c r="T103" s="7"/>
      <c r="U103" s="8"/>
      <c r="V103" s="9"/>
    </row>
    <row r="104" spans="1:22" x14ac:dyDescent="0.25">
      <c r="A104" s="15">
        <v>201412</v>
      </c>
      <c r="B104" s="2">
        <f t="shared" si="5"/>
        <v>6187615</v>
      </c>
      <c r="C104" s="2">
        <f t="shared" si="3"/>
        <v>2996307</v>
      </c>
      <c r="D104" s="2">
        <f t="shared" si="4"/>
        <v>3191308</v>
      </c>
      <c r="E104" s="2">
        <v>3015646</v>
      </c>
      <c r="F104" s="2">
        <v>1400518</v>
      </c>
      <c r="G104" s="2">
        <v>1615128</v>
      </c>
      <c r="H104" s="2">
        <v>3141599</v>
      </c>
      <c r="I104" s="2">
        <v>1578325</v>
      </c>
      <c r="J104" s="2">
        <v>1563274</v>
      </c>
      <c r="K104" s="4">
        <v>30370</v>
      </c>
      <c r="L104" s="2">
        <v>17464</v>
      </c>
      <c r="M104" s="11">
        <v>12906</v>
      </c>
      <c r="N104" s="5" t="e">
        <f>+C104+D104+#REF!-B104</f>
        <v>#REF!</v>
      </c>
      <c r="Q104" s="5"/>
      <c r="R104" s="7"/>
      <c r="S104" s="7"/>
      <c r="T104" s="7"/>
      <c r="U104" s="8"/>
      <c r="V104" s="9"/>
    </row>
    <row r="105" spans="1:22" x14ac:dyDescent="0.25">
      <c r="A105" s="15">
        <v>201501</v>
      </c>
      <c r="B105" s="2">
        <f t="shared" si="5"/>
        <v>6186785</v>
      </c>
      <c r="C105" s="2">
        <f t="shared" si="3"/>
        <v>2995759</v>
      </c>
      <c r="D105" s="2">
        <f t="shared" si="4"/>
        <v>3191026</v>
      </c>
      <c r="E105" s="2">
        <v>3000981</v>
      </c>
      <c r="F105" s="2">
        <v>1393730</v>
      </c>
      <c r="G105" s="2">
        <v>1607251</v>
      </c>
      <c r="H105" s="2">
        <v>3155369</v>
      </c>
      <c r="I105" s="2">
        <v>1584517</v>
      </c>
      <c r="J105" s="2">
        <v>1570852</v>
      </c>
      <c r="K105" s="4">
        <v>30435</v>
      </c>
      <c r="L105" s="2">
        <v>17512</v>
      </c>
      <c r="M105" s="11">
        <v>12923</v>
      </c>
      <c r="N105" s="5" t="e">
        <f>+C105+D105+#REF!-B105</f>
        <v>#REF!</v>
      </c>
      <c r="Q105" s="5"/>
      <c r="R105" s="7"/>
      <c r="S105" s="7"/>
      <c r="T105" s="7"/>
      <c r="U105" s="8"/>
      <c r="V105" s="9"/>
    </row>
    <row r="106" spans="1:22" x14ac:dyDescent="0.25">
      <c r="A106" s="15">
        <v>201502</v>
      </c>
      <c r="B106" s="2">
        <f t="shared" si="5"/>
        <v>6189950</v>
      </c>
      <c r="C106" s="2">
        <f t="shared" si="3"/>
        <v>2995767</v>
      </c>
      <c r="D106" s="2">
        <f t="shared" si="4"/>
        <v>3194183</v>
      </c>
      <c r="E106" s="2">
        <v>3002033</v>
      </c>
      <c r="F106" s="2">
        <v>1393909</v>
      </c>
      <c r="G106" s="2">
        <v>1608124</v>
      </c>
      <c r="H106" s="2">
        <v>3157355</v>
      </c>
      <c r="I106" s="2">
        <v>1584268</v>
      </c>
      <c r="J106" s="2">
        <v>1573087</v>
      </c>
      <c r="K106" s="4">
        <v>30562</v>
      </c>
      <c r="L106" s="2">
        <v>17590</v>
      </c>
      <c r="M106" s="11">
        <v>12972</v>
      </c>
      <c r="N106" s="5" t="e">
        <f>+C106+D106+#REF!-B106</f>
        <v>#REF!</v>
      </c>
      <c r="Q106" s="5"/>
      <c r="R106" s="7"/>
      <c r="S106" s="7"/>
      <c r="T106" s="7"/>
      <c r="U106" s="8"/>
      <c r="V106" s="9"/>
    </row>
    <row r="107" spans="1:22" x14ac:dyDescent="0.25">
      <c r="A107" s="15">
        <v>201503</v>
      </c>
      <c r="B107" s="2">
        <f t="shared" si="5"/>
        <v>6258655</v>
      </c>
      <c r="C107" s="2">
        <f t="shared" si="3"/>
        <v>3033114</v>
      </c>
      <c r="D107" s="2">
        <f t="shared" si="4"/>
        <v>3225541</v>
      </c>
      <c r="E107" s="2">
        <v>3032565</v>
      </c>
      <c r="F107" s="2">
        <v>1412670</v>
      </c>
      <c r="G107" s="2">
        <v>1619895</v>
      </c>
      <c r="H107" s="2">
        <v>3195650</v>
      </c>
      <c r="I107" s="2">
        <v>1602938</v>
      </c>
      <c r="J107" s="2">
        <v>1592712</v>
      </c>
      <c r="K107" s="4">
        <v>30440</v>
      </c>
      <c r="L107" s="2">
        <v>17506</v>
      </c>
      <c r="M107" s="11">
        <v>12934</v>
      </c>
      <c r="N107" s="5" t="e">
        <f>+C107+D107+#REF!-B107</f>
        <v>#REF!</v>
      </c>
      <c r="Q107" s="5"/>
      <c r="R107" s="7"/>
      <c r="S107" s="7"/>
      <c r="T107" s="7"/>
      <c r="U107" s="8"/>
      <c r="V107" s="9"/>
    </row>
    <row r="108" spans="1:22" x14ac:dyDescent="0.25">
      <c r="A108" s="15">
        <v>201504</v>
      </c>
      <c r="B108" s="2">
        <f t="shared" si="5"/>
        <v>6304036</v>
      </c>
      <c r="C108" s="2">
        <f t="shared" si="3"/>
        <v>3054711</v>
      </c>
      <c r="D108" s="2">
        <f t="shared" si="4"/>
        <v>3249325</v>
      </c>
      <c r="E108" s="2">
        <v>3033637</v>
      </c>
      <c r="F108" s="2">
        <v>1411431</v>
      </c>
      <c r="G108" s="2">
        <v>1622206</v>
      </c>
      <c r="H108" s="2">
        <v>3239887</v>
      </c>
      <c r="I108" s="2">
        <v>1625728</v>
      </c>
      <c r="J108" s="2">
        <v>1614159</v>
      </c>
      <c r="K108" s="4">
        <v>30512</v>
      </c>
      <c r="L108" s="2">
        <v>17552</v>
      </c>
      <c r="M108" s="11">
        <v>12960</v>
      </c>
      <c r="N108" s="5" t="e">
        <f>+C108+D108+#REF!-B108</f>
        <v>#REF!</v>
      </c>
      <c r="Q108" s="5"/>
      <c r="R108" s="7"/>
      <c r="S108" s="7"/>
      <c r="T108" s="7"/>
      <c r="U108" s="8"/>
      <c r="V108" s="9"/>
    </row>
    <row r="109" spans="1:22" x14ac:dyDescent="0.25">
      <c r="A109" s="15">
        <v>201505</v>
      </c>
      <c r="B109" s="2">
        <f t="shared" si="5"/>
        <v>6318264</v>
      </c>
      <c r="C109" s="2">
        <f t="shared" si="3"/>
        <v>3061041</v>
      </c>
      <c r="D109" s="2">
        <f t="shared" si="4"/>
        <v>3257223</v>
      </c>
      <c r="E109" s="2">
        <v>3017731</v>
      </c>
      <c r="F109" s="2">
        <v>1402036</v>
      </c>
      <c r="G109" s="2">
        <v>1615695</v>
      </c>
      <c r="H109" s="2">
        <v>3269990</v>
      </c>
      <c r="I109" s="2">
        <v>1641446</v>
      </c>
      <c r="J109" s="2">
        <v>1628544</v>
      </c>
      <c r="K109" s="4">
        <v>30543</v>
      </c>
      <c r="L109" s="2">
        <v>17559</v>
      </c>
      <c r="M109" s="11">
        <v>12984</v>
      </c>
      <c r="N109" s="5" t="e">
        <f>+C109+D109+#REF!-B109</f>
        <v>#REF!</v>
      </c>
      <c r="Q109" s="5"/>
      <c r="R109" s="7"/>
      <c r="S109" s="7"/>
      <c r="T109" s="7"/>
      <c r="U109" s="8"/>
      <c r="V109" s="9"/>
    </row>
    <row r="110" spans="1:22" x14ac:dyDescent="0.25">
      <c r="A110" s="15">
        <v>201506</v>
      </c>
      <c r="B110" s="2">
        <f t="shared" si="5"/>
        <v>6358916</v>
      </c>
      <c r="C110" s="2">
        <f t="shared" si="3"/>
        <v>3083805</v>
      </c>
      <c r="D110" s="2">
        <f t="shared" si="4"/>
        <v>3275111</v>
      </c>
      <c r="E110" s="2">
        <v>3043353</v>
      </c>
      <c r="F110" s="2">
        <v>1417170</v>
      </c>
      <c r="G110" s="2">
        <v>1626183</v>
      </c>
      <c r="H110" s="2">
        <v>3284981</v>
      </c>
      <c r="I110" s="2">
        <v>1649081</v>
      </c>
      <c r="J110" s="2">
        <v>1635900</v>
      </c>
      <c r="K110" s="4">
        <v>30582</v>
      </c>
      <c r="L110" s="2">
        <v>17554</v>
      </c>
      <c r="M110" s="11">
        <v>13028</v>
      </c>
      <c r="N110" s="5" t="e">
        <f>+C110+D110+#REF!-B110</f>
        <v>#REF!</v>
      </c>
      <c r="Q110" s="5"/>
      <c r="R110" s="7"/>
      <c r="S110" s="7"/>
      <c r="T110" s="7"/>
      <c r="U110" s="8"/>
      <c r="V110" s="9"/>
    </row>
    <row r="111" spans="1:22" x14ac:dyDescent="0.25">
      <c r="A111" s="15">
        <v>201507</v>
      </c>
      <c r="B111" s="2">
        <f t="shared" si="5"/>
        <v>6381802</v>
      </c>
      <c r="C111" s="2">
        <f t="shared" si="3"/>
        <v>3095966</v>
      </c>
      <c r="D111" s="2">
        <f t="shared" si="4"/>
        <v>3285836</v>
      </c>
      <c r="E111" s="2">
        <v>3063142</v>
      </c>
      <c r="F111" s="2">
        <v>1427911</v>
      </c>
      <c r="G111" s="2">
        <v>1635231</v>
      </c>
      <c r="H111" s="2">
        <v>3288174</v>
      </c>
      <c r="I111" s="2">
        <v>1650573</v>
      </c>
      <c r="J111" s="2">
        <v>1637601</v>
      </c>
      <c r="K111" s="4">
        <v>30486</v>
      </c>
      <c r="L111" s="2">
        <v>17482</v>
      </c>
      <c r="M111" s="11">
        <v>13004</v>
      </c>
      <c r="N111" s="5" t="e">
        <f>+C111+D111+#REF!-B111</f>
        <v>#REF!</v>
      </c>
      <c r="Q111" s="5"/>
      <c r="R111" s="7"/>
      <c r="S111" s="7"/>
      <c r="T111" s="7"/>
      <c r="U111" s="8"/>
      <c r="V111" s="9"/>
    </row>
    <row r="112" spans="1:22" x14ac:dyDescent="0.25">
      <c r="A112" s="15">
        <v>201508</v>
      </c>
      <c r="B112" s="2">
        <f t="shared" si="5"/>
        <v>6410570</v>
      </c>
      <c r="C112" s="2">
        <f t="shared" si="3"/>
        <v>3109772</v>
      </c>
      <c r="D112" s="2">
        <f t="shared" si="4"/>
        <v>3300798</v>
      </c>
      <c r="E112" s="2">
        <v>3075944</v>
      </c>
      <c r="F112" s="2">
        <v>1434136</v>
      </c>
      <c r="G112" s="2">
        <v>1641808</v>
      </c>
      <c r="H112" s="2">
        <v>3304081</v>
      </c>
      <c r="I112" s="2">
        <v>1658155</v>
      </c>
      <c r="J112" s="2">
        <v>1645926</v>
      </c>
      <c r="K112" s="4">
        <v>30545</v>
      </c>
      <c r="L112" s="2">
        <v>17481</v>
      </c>
      <c r="M112" s="11">
        <v>13064</v>
      </c>
      <c r="N112" s="5" t="e">
        <f>+C112+D112+#REF!-B112</f>
        <v>#REF!</v>
      </c>
      <c r="Q112" s="5"/>
      <c r="R112" s="7"/>
      <c r="S112" s="7"/>
      <c r="T112" s="7"/>
      <c r="U112" s="8"/>
      <c r="V112" s="9"/>
    </row>
    <row r="113" spans="1:22" x14ac:dyDescent="0.25">
      <c r="A113" s="15">
        <v>201509</v>
      </c>
      <c r="B113" s="2">
        <f t="shared" si="5"/>
        <v>6404399</v>
      </c>
      <c r="C113" s="2">
        <f t="shared" si="3"/>
        <v>3112054</v>
      </c>
      <c r="D113" s="2">
        <f t="shared" si="4"/>
        <v>3292345</v>
      </c>
      <c r="E113" s="2">
        <v>3076009</v>
      </c>
      <c r="F113" s="2">
        <v>1439959</v>
      </c>
      <c r="G113" s="2">
        <v>1636050</v>
      </c>
      <c r="H113" s="2">
        <v>3297922</v>
      </c>
      <c r="I113" s="2">
        <v>1654683</v>
      </c>
      <c r="J113" s="2">
        <v>1643239</v>
      </c>
      <c r="K113" s="4">
        <v>30468</v>
      </c>
      <c r="L113" s="2">
        <v>17412</v>
      </c>
      <c r="M113" s="11">
        <v>13056</v>
      </c>
      <c r="N113" s="5" t="e">
        <f>+C113+D113+#REF!-B113</f>
        <v>#REF!</v>
      </c>
      <c r="Q113" s="5"/>
      <c r="R113" s="7"/>
      <c r="S113" s="7"/>
      <c r="T113" s="7"/>
      <c r="U113" s="8"/>
      <c r="V113" s="9"/>
    </row>
    <row r="114" spans="1:22" x14ac:dyDescent="0.25">
      <c r="A114" s="15">
        <v>201510</v>
      </c>
      <c r="B114" s="2">
        <f t="shared" si="5"/>
        <v>6446979</v>
      </c>
      <c r="C114" s="2">
        <f t="shared" si="3"/>
        <v>3134032</v>
      </c>
      <c r="D114" s="2">
        <f t="shared" si="4"/>
        <v>3312947</v>
      </c>
      <c r="E114" s="2">
        <v>3080836</v>
      </c>
      <c r="F114" s="2">
        <v>1442932</v>
      </c>
      <c r="G114" s="2">
        <v>1637904</v>
      </c>
      <c r="H114" s="2">
        <v>3335730</v>
      </c>
      <c r="I114" s="2">
        <v>1673741</v>
      </c>
      <c r="J114" s="2">
        <v>1661989</v>
      </c>
      <c r="K114" s="4">
        <v>30413</v>
      </c>
      <c r="L114" s="2">
        <v>17359</v>
      </c>
      <c r="M114" s="11">
        <v>13054</v>
      </c>
      <c r="N114" s="5" t="e">
        <f>+C114+D114+#REF!-B114</f>
        <v>#REF!</v>
      </c>
      <c r="Q114" s="5"/>
      <c r="R114" s="7"/>
      <c r="S114" s="7"/>
      <c r="T114" s="7"/>
      <c r="U114" s="8"/>
      <c r="V114" s="9"/>
    </row>
    <row r="115" spans="1:22" x14ac:dyDescent="0.25">
      <c r="A115" s="15">
        <v>201511</v>
      </c>
      <c r="B115" s="2">
        <f t="shared" si="5"/>
        <v>6490854</v>
      </c>
      <c r="C115" s="2">
        <f t="shared" si="3"/>
        <v>3156362</v>
      </c>
      <c r="D115" s="2">
        <f t="shared" si="4"/>
        <v>3334492</v>
      </c>
      <c r="E115" s="2">
        <v>3107676</v>
      </c>
      <c r="F115" s="2">
        <v>1456731</v>
      </c>
      <c r="G115" s="2">
        <v>1650945</v>
      </c>
      <c r="H115" s="2">
        <v>3352699</v>
      </c>
      <c r="I115" s="2">
        <v>1682222</v>
      </c>
      <c r="J115" s="2">
        <v>1670477</v>
      </c>
      <c r="K115" s="4">
        <v>30479</v>
      </c>
      <c r="L115" s="2">
        <v>17409</v>
      </c>
      <c r="M115" s="11">
        <v>13070</v>
      </c>
      <c r="N115" s="5" t="e">
        <f>+C115+D115+#REF!-B115</f>
        <v>#REF!</v>
      </c>
      <c r="Q115" s="5"/>
      <c r="R115" s="7"/>
      <c r="S115" s="7"/>
      <c r="T115" s="7"/>
      <c r="U115" s="8"/>
      <c r="V115" s="9"/>
    </row>
    <row r="116" spans="1:22" x14ac:dyDescent="0.25">
      <c r="A116" s="15">
        <v>201512</v>
      </c>
      <c r="B116" s="2">
        <f t="shared" si="5"/>
        <v>6687772</v>
      </c>
      <c r="C116" s="2">
        <f t="shared" si="3"/>
        <v>3265043</v>
      </c>
      <c r="D116" s="2">
        <f t="shared" si="4"/>
        <v>3422729</v>
      </c>
      <c r="E116" s="2">
        <v>3317405</v>
      </c>
      <c r="F116" s="2">
        <v>1572793</v>
      </c>
      <c r="G116" s="2">
        <v>1744612</v>
      </c>
      <c r="H116" s="2">
        <v>3339838</v>
      </c>
      <c r="I116" s="2">
        <v>1674811</v>
      </c>
      <c r="J116" s="2">
        <v>1665027</v>
      </c>
      <c r="K116" s="4">
        <v>30529</v>
      </c>
      <c r="L116" s="2">
        <v>17439</v>
      </c>
      <c r="M116" s="11">
        <v>13090</v>
      </c>
      <c r="N116" s="5" t="e">
        <f>+C116+D116+#REF!-B116</f>
        <v>#REF!</v>
      </c>
      <c r="Q116" s="5"/>
      <c r="R116" s="7"/>
      <c r="S116" s="7"/>
      <c r="T116" s="7"/>
      <c r="U116" s="8"/>
      <c r="V116" s="9"/>
    </row>
    <row r="117" spans="1:22" x14ac:dyDescent="0.25">
      <c r="A117" s="15">
        <v>201601</v>
      </c>
      <c r="B117" s="2">
        <f t="shared" si="5"/>
        <v>6707291</v>
      </c>
      <c r="C117" s="2">
        <f t="shared" si="3"/>
        <v>3272803</v>
      </c>
      <c r="D117" s="2">
        <f t="shared" si="4"/>
        <v>3434488</v>
      </c>
      <c r="E117" s="2">
        <v>3312909</v>
      </c>
      <c r="F117" s="2">
        <v>1568690</v>
      </c>
      <c r="G117" s="2">
        <v>1744219</v>
      </c>
      <c r="H117" s="2">
        <v>3363868</v>
      </c>
      <c r="I117" s="2">
        <v>1686688</v>
      </c>
      <c r="J117" s="2">
        <v>1677180</v>
      </c>
      <c r="K117" s="4">
        <v>30514</v>
      </c>
      <c r="L117" s="2">
        <v>17425</v>
      </c>
      <c r="M117" s="11">
        <v>13089</v>
      </c>
      <c r="N117" s="5" t="e">
        <f>+C117+D117+#REF!-B117</f>
        <v>#REF!</v>
      </c>
      <c r="Q117" s="5"/>
      <c r="R117" s="7"/>
      <c r="S117" s="7"/>
      <c r="T117" s="7"/>
      <c r="U117" s="8"/>
      <c r="V117" s="9"/>
    </row>
    <row r="118" spans="1:22" x14ac:dyDescent="0.25">
      <c r="A118" s="15">
        <v>201602</v>
      </c>
      <c r="B118" s="2">
        <f t="shared" si="5"/>
        <v>6677943</v>
      </c>
      <c r="C118" s="2">
        <f t="shared" si="3"/>
        <v>3253732</v>
      </c>
      <c r="D118" s="2">
        <f t="shared" si="4"/>
        <v>3424211</v>
      </c>
      <c r="E118" s="2">
        <v>3271976</v>
      </c>
      <c r="F118" s="2">
        <v>1542873</v>
      </c>
      <c r="G118" s="2">
        <v>1729103</v>
      </c>
      <c r="H118" s="2">
        <v>3375431</v>
      </c>
      <c r="I118" s="2">
        <v>1693426</v>
      </c>
      <c r="J118" s="2">
        <v>1682005</v>
      </c>
      <c r="K118" s="4">
        <v>30536</v>
      </c>
      <c r="L118" s="2">
        <v>17433</v>
      </c>
      <c r="M118" s="11">
        <v>13103</v>
      </c>
      <c r="N118" s="5" t="e">
        <f>+C118+D118+#REF!-B118</f>
        <v>#REF!</v>
      </c>
      <c r="Q118" s="5"/>
      <c r="R118" s="7"/>
      <c r="S118" s="7"/>
      <c r="T118" s="7"/>
      <c r="U118" s="8"/>
      <c r="V118" s="9"/>
    </row>
    <row r="119" spans="1:22" x14ac:dyDescent="0.25">
      <c r="A119" s="15">
        <v>201603</v>
      </c>
      <c r="B119" s="2">
        <f t="shared" si="5"/>
        <v>6766762</v>
      </c>
      <c r="C119" s="2">
        <f t="shared" si="3"/>
        <v>3307835</v>
      </c>
      <c r="D119" s="2">
        <f t="shared" si="4"/>
        <v>3458927</v>
      </c>
      <c r="E119" s="2">
        <v>3277009</v>
      </c>
      <c r="F119" s="2">
        <v>1545939</v>
      </c>
      <c r="G119" s="2">
        <v>1731070</v>
      </c>
      <c r="H119" s="2">
        <v>3459881</v>
      </c>
      <c r="I119" s="2">
        <v>1744931</v>
      </c>
      <c r="J119" s="2">
        <v>1714950</v>
      </c>
      <c r="K119" s="4">
        <v>29872</v>
      </c>
      <c r="L119" s="2">
        <v>16965</v>
      </c>
      <c r="M119" s="11">
        <v>12907</v>
      </c>
      <c r="N119" s="5" t="e">
        <f>+C119+D119+#REF!-B119</f>
        <v>#REF!</v>
      </c>
      <c r="Q119" s="5"/>
      <c r="R119" s="7"/>
      <c r="S119" s="7"/>
      <c r="T119" s="7"/>
      <c r="U119" s="8"/>
      <c r="V119" s="9"/>
    </row>
    <row r="120" spans="1:22" x14ac:dyDescent="0.25">
      <c r="A120" s="15">
        <v>201604</v>
      </c>
      <c r="B120" s="2">
        <f t="shared" si="5"/>
        <v>6802307</v>
      </c>
      <c r="C120" s="2">
        <f t="shared" si="3"/>
        <v>3322853</v>
      </c>
      <c r="D120" s="2">
        <f t="shared" si="4"/>
        <v>3479454</v>
      </c>
      <c r="E120" s="2">
        <v>3298747</v>
      </c>
      <c r="F120" s="2">
        <v>1555307</v>
      </c>
      <c r="G120" s="2">
        <v>1743440</v>
      </c>
      <c r="H120" s="2">
        <v>3473780</v>
      </c>
      <c r="I120" s="2">
        <v>1750621</v>
      </c>
      <c r="J120" s="2">
        <v>1723159</v>
      </c>
      <c r="K120" s="4">
        <v>29780</v>
      </c>
      <c r="L120" s="2">
        <v>16925</v>
      </c>
      <c r="M120" s="11">
        <v>12855</v>
      </c>
      <c r="N120" s="5" t="e">
        <f>+C120+D120+#REF!-B120</f>
        <v>#REF!</v>
      </c>
      <c r="Q120" s="5"/>
      <c r="R120" s="7"/>
      <c r="S120" s="7"/>
      <c r="T120" s="7"/>
      <c r="U120" s="8"/>
      <c r="V120" s="9"/>
    </row>
    <row r="121" spans="1:22" x14ac:dyDescent="0.25">
      <c r="A121" s="15">
        <v>201605</v>
      </c>
      <c r="B121" s="2">
        <f t="shared" si="5"/>
        <v>6831130</v>
      </c>
      <c r="C121" s="2">
        <f t="shared" si="3"/>
        <v>3336711</v>
      </c>
      <c r="D121" s="2">
        <f t="shared" si="4"/>
        <v>3494419</v>
      </c>
      <c r="E121" s="2">
        <v>3298840</v>
      </c>
      <c r="F121" s="2">
        <v>1554853</v>
      </c>
      <c r="G121" s="2">
        <v>1743987</v>
      </c>
      <c r="H121" s="2">
        <v>3502485</v>
      </c>
      <c r="I121" s="2">
        <v>1764913</v>
      </c>
      <c r="J121" s="2">
        <v>1737572</v>
      </c>
      <c r="K121" s="4">
        <v>29805</v>
      </c>
      <c r="L121" s="2">
        <v>16945</v>
      </c>
      <c r="M121" s="11">
        <v>12860</v>
      </c>
      <c r="N121" s="5" t="e">
        <f>+C121+D121+#REF!-B121</f>
        <v>#REF!</v>
      </c>
      <c r="Q121" s="5"/>
      <c r="R121" s="7"/>
      <c r="S121" s="7"/>
      <c r="T121" s="7"/>
      <c r="U121" s="8"/>
      <c r="V121" s="9"/>
    </row>
    <row r="122" spans="1:22" x14ac:dyDescent="0.25">
      <c r="A122" s="15">
        <v>201606</v>
      </c>
      <c r="B122" s="2">
        <f t="shared" si="5"/>
        <v>6839243</v>
      </c>
      <c r="C122" s="2">
        <f t="shared" si="3"/>
        <v>3341824</v>
      </c>
      <c r="D122" s="2">
        <f t="shared" si="4"/>
        <v>3497419</v>
      </c>
      <c r="E122" s="2">
        <v>3308606</v>
      </c>
      <c r="F122" s="2">
        <v>1562113</v>
      </c>
      <c r="G122" s="2">
        <v>1746493</v>
      </c>
      <c r="H122" s="2">
        <v>3500714</v>
      </c>
      <c r="I122" s="2">
        <v>1762722</v>
      </c>
      <c r="J122" s="2">
        <v>1737992</v>
      </c>
      <c r="K122" s="4">
        <v>29923</v>
      </c>
      <c r="L122" s="2">
        <v>16989</v>
      </c>
      <c r="M122" s="11">
        <v>12934</v>
      </c>
      <c r="N122" s="5" t="e">
        <f>+C122+D122+#REF!-B122</f>
        <v>#REF!</v>
      </c>
      <c r="Q122" s="5"/>
      <c r="R122" s="7"/>
      <c r="S122" s="7"/>
      <c r="T122" s="7"/>
      <c r="U122" s="8"/>
      <c r="V122" s="9"/>
    </row>
    <row r="123" spans="1:22" x14ac:dyDescent="0.25">
      <c r="A123" s="15">
        <v>201607</v>
      </c>
      <c r="B123" s="2">
        <f t="shared" si="5"/>
        <v>6907855</v>
      </c>
      <c r="C123" s="2">
        <f t="shared" si="3"/>
        <v>3377213</v>
      </c>
      <c r="D123" s="2">
        <f t="shared" si="4"/>
        <v>3530642</v>
      </c>
      <c r="E123" s="2">
        <v>3341396</v>
      </c>
      <c r="F123" s="2">
        <v>1579650</v>
      </c>
      <c r="G123" s="2">
        <v>1761746</v>
      </c>
      <c r="H123" s="2">
        <v>3538894</v>
      </c>
      <c r="I123" s="2">
        <v>1782351</v>
      </c>
      <c r="J123" s="2">
        <v>1756543</v>
      </c>
      <c r="K123" s="4">
        <v>27565</v>
      </c>
      <c r="L123" s="2">
        <v>15212</v>
      </c>
      <c r="M123" s="11">
        <v>12353</v>
      </c>
      <c r="N123" s="5" t="e">
        <f>+C123+D123+#REF!-B123</f>
        <v>#REF!</v>
      </c>
      <c r="Q123" s="5"/>
      <c r="R123" s="7"/>
      <c r="S123" s="7"/>
      <c r="T123" s="7"/>
      <c r="U123" s="8"/>
      <c r="V123" s="9"/>
    </row>
    <row r="124" spans="1:22" x14ac:dyDescent="0.25">
      <c r="A124" s="15">
        <v>201608</v>
      </c>
      <c r="B124" s="2">
        <f t="shared" si="5"/>
        <v>6905720</v>
      </c>
      <c r="C124" s="2">
        <f t="shared" si="3"/>
        <v>3373535</v>
      </c>
      <c r="D124" s="2">
        <f t="shared" si="4"/>
        <v>3532185</v>
      </c>
      <c r="E124" s="2">
        <v>3339504</v>
      </c>
      <c r="F124" s="2">
        <v>1577015</v>
      </c>
      <c r="G124" s="2">
        <v>1762489</v>
      </c>
      <c r="H124" s="2">
        <v>3538743</v>
      </c>
      <c r="I124" s="2">
        <v>1781361</v>
      </c>
      <c r="J124" s="2">
        <v>1757382</v>
      </c>
      <c r="K124" s="4">
        <v>27473</v>
      </c>
      <c r="L124" s="2">
        <v>15159</v>
      </c>
      <c r="M124" s="11">
        <v>12314</v>
      </c>
      <c r="N124" s="5" t="e">
        <f>+C124+D124+#REF!-B124</f>
        <v>#REF!</v>
      </c>
      <c r="Q124" s="5"/>
      <c r="R124" s="7"/>
      <c r="S124" s="7"/>
      <c r="T124" s="7"/>
      <c r="U124" s="8"/>
      <c r="V124" s="9"/>
    </row>
    <row r="125" spans="1:22" x14ac:dyDescent="0.25">
      <c r="A125" s="15">
        <v>201609</v>
      </c>
      <c r="B125" s="2">
        <f t="shared" si="5"/>
        <v>6941934</v>
      </c>
      <c r="C125" s="2">
        <f t="shared" si="3"/>
        <v>3389785</v>
      </c>
      <c r="D125" s="2">
        <f t="shared" si="4"/>
        <v>3552149</v>
      </c>
      <c r="E125" s="2">
        <v>3348988</v>
      </c>
      <c r="F125" s="2">
        <v>1580614</v>
      </c>
      <c r="G125" s="2">
        <v>1768374</v>
      </c>
      <c r="H125" s="2">
        <v>3565436</v>
      </c>
      <c r="I125" s="2">
        <v>1793996</v>
      </c>
      <c r="J125" s="2">
        <v>1771440</v>
      </c>
      <c r="K125" s="4">
        <v>27510</v>
      </c>
      <c r="L125" s="2">
        <v>15175</v>
      </c>
      <c r="M125" s="11">
        <v>12335</v>
      </c>
      <c r="N125" s="5" t="e">
        <f>+C125+D125+#REF!-B125</f>
        <v>#REF!</v>
      </c>
      <c r="Q125" s="5"/>
      <c r="R125" s="7"/>
      <c r="S125" s="7"/>
      <c r="T125" s="7"/>
      <c r="U125" s="8"/>
      <c r="V125" s="9"/>
    </row>
    <row r="126" spans="1:22" x14ac:dyDescent="0.25">
      <c r="A126" s="15">
        <v>201610</v>
      </c>
      <c r="B126" s="2">
        <f t="shared" si="5"/>
        <v>6957805</v>
      </c>
      <c r="C126" s="2">
        <f t="shared" si="3"/>
        <v>3398654</v>
      </c>
      <c r="D126" s="2">
        <f t="shared" si="4"/>
        <v>3559151</v>
      </c>
      <c r="E126" s="2">
        <v>3347307</v>
      </c>
      <c r="F126" s="2">
        <v>1579589</v>
      </c>
      <c r="G126" s="2">
        <v>1767718</v>
      </c>
      <c r="H126" s="2">
        <v>3583009</v>
      </c>
      <c r="I126" s="2">
        <v>1803899</v>
      </c>
      <c r="J126" s="2">
        <v>1779110</v>
      </c>
      <c r="K126" s="4">
        <v>27489</v>
      </c>
      <c r="L126" s="2">
        <v>15166</v>
      </c>
      <c r="M126" s="11">
        <v>12323</v>
      </c>
      <c r="N126" s="5" t="e">
        <f>+C126+D126+#REF!-B126</f>
        <v>#REF!</v>
      </c>
      <c r="Q126" s="5"/>
      <c r="R126" s="7"/>
      <c r="S126" s="7"/>
      <c r="T126" s="7"/>
      <c r="U126" s="8"/>
      <c r="V126" s="9"/>
    </row>
    <row r="127" spans="1:22" x14ac:dyDescent="0.25">
      <c r="A127" s="15">
        <v>201611</v>
      </c>
      <c r="B127" s="2">
        <f t="shared" si="5"/>
        <v>6953223</v>
      </c>
      <c r="C127" s="2">
        <f t="shared" si="3"/>
        <v>3395155</v>
      </c>
      <c r="D127" s="2">
        <f t="shared" si="4"/>
        <v>3558068</v>
      </c>
      <c r="E127" s="2">
        <v>3351214</v>
      </c>
      <c r="F127" s="2">
        <v>1580151</v>
      </c>
      <c r="G127" s="2">
        <v>1771063</v>
      </c>
      <c r="H127" s="2">
        <v>3574648</v>
      </c>
      <c r="I127" s="2">
        <v>1799925</v>
      </c>
      <c r="J127" s="2">
        <v>1774723</v>
      </c>
      <c r="K127" s="4">
        <v>27361</v>
      </c>
      <c r="L127" s="2">
        <v>15079</v>
      </c>
      <c r="M127" s="11">
        <v>12282</v>
      </c>
      <c r="N127" s="5" t="e">
        <f>+C127+D127+#REF!-B127</f>
        <v>#REF!</v>
      </c>
      <c r="Q127" s="5"/>
      <c r="R127" s="7"/>
      <c r="S127" s="7"/>
      <c r="T127" s="7"/>
      <c r="U127" s="8"/>
      <c r="V127" s="9"/>
    </row>
    <row r="128" spans="1:22" x14ac:dyDescent="0.25">
      <c r="A128" s="15">
        <v>201612</v>
      </c>
      <c r="B128" s="2">
        <f t="shared" si="5"/>
        <v>6965765</v>
      </c>
      <c r="C128" s="2">
        <f t="shared" si="3"/>
        <v>3399970</v>
      </c>
      <c r="D128" s="2">
        <f t="shared" si="4"/>
        <v>3565795</v>
      </c>
      <c r="E128" s="2">
        <v>3347068</v>
      </c>
      <c r="F128" s="2">
        <v>1575598</v>
      </c>
      <c r="G128" s="2">
        <v>1771470</v>
      </c>
      <c r="H128" s="2">
        <v>3591288</v>
      </c>
      <c r="I128" s="2">
        <v>1809250</v>
      </c>
      <c r="J128" s="2">
        <v>1782038</v>
      </c>
      <c r="K128" s="4">
        <v>27409</v>
      </c>
      <c r="L128" s="2">
        <v>15122</v>
      </c>
      <c r="M128" s="11">
        <v>12287</v>
      </c>
      <c r="N128" s="5" t="e">
        <f>+C128+D128+#REF!-B128</f>
        <v>#REF!</v>
      </c>
      <c r="Q128" s="5"/>
      <c r="R128" s="7"/>
      <c r="S128" s="7"/>
      <c r="T128" s="7"/>
      <c r="U128" s="8"/>
      <c r="V128" s="9"/>
    </row>
    <row r="129" spans="1:22" x14ac:dyDescent="0.25">
      <c r="A129" s="15">
        <v>201701</v>
      </c>
      <c r="B129" s="2">
        <f t="shared" si="5"/>
        <v>6975235</v>
      </c>
      <c r="C129" s="2">
        <f t="shared" si="3"/>
        <v>3404994</v>
      </c>
      <c r="D129" s="2">
        <f t="shared" si="4"/>
        <v>3570241</v>
      </c>
      <c r="E129" s="2">
        <v>3336777</v>
      </c>
      <c r="F129" s="2">
        <v>1569262</v>
      </c>
      <c r="G129" s="2">
        <v>1767515</v>
      </c>
      <c r="H129" s="2">
        <v>3597940</v>
      </c>
      <c r="I129" s="2">
        <v>1813702</v>
      </c>
      <c r="J129" s="2">
        <v>1784238</v>
      </c>
      <c r="K129" s="4">
        <v>40518</v>
      </c>
      <c r="L129" s="2">
        <v>22030</v>
      </c>
      <c r="M129" s="11">
        <v>18488</v>
      </c>
      <c r="N129" s="5" t="e">
        <f>+C129+D129+#REF!-B129</f>
        <v>#REF!</v>
      </c>
      <c r="Q129" s="5"/>
      <c r="R129" s="7"/>
      <c r="S129" s="7"/>
      <c r="T129" s="7"/>
      <c r="U129" s="8"/>
      <c r="V129" s="10"/>
    </row>
    <row r="130" spans="1:22" x14ac:dyDescent="0.25">
      <c r="A130" s="15">
        <v>201702</v>
      </c>
      <c r="B130" s="2">
        <f t="shared" si="5"/>
        <v>7053664</v>
      </c>
      <c r="C130" s="2">
        <f t="shared" si="3"/>
        <v>3448271</v>
      </c>
      <c r="D130" s="2">
        <f t="shared" si="4"/>
        <v>3605393</v>
      </c>
      <c r="E130" s="2">
        <v>3386786</v>
      </c>
      <c r="F130" s="2">
        <v>1598470</v>
      </c>
      <c r="G130" s="2">
        <v>1788316</v>
      </c>
      <c r="H130" s="2">
        <v>3624775</v>
      </c>
      <c r="I130" s="2">
        <v>1826975</v>
      </c>
      <c r="J130" s="2">
        <v>1797800</v>
      </c>
      <c r="K130" s="4">
        <v>42103</v>
      </c>
      <c r="L130" s="2">
        <v>22826</v>
      </c>
      <c r="M130" s="11">
        <v>19277</v>
      </c>
      <c r="N130" s="5" t="e">
        <f>+C130+D130+#REF!-B130</f>
        <v>#REF!</v>
      </c>
      <c r="Q130" s="5"/>
      <c r="R130" s="7"/>
      <c r="S130" s="7"/>
      <c r="T130" s="7"/>
      <c r="U130" s="8"/>
      <c r="V130" s="9"/>
    </row>
    <row r="131" spans="1:22" x14ac:dyDescent="0.25">
      <c r="A131" s="15">
        <v>201703</v>
      </c>
      <c r="B131" s="2">
        <f t="shared" si="5"/>
        <v>7061010</v>
      </c>
      <c r="C131" s="2">
        <f t="shared" si="3"/>
        <v>3445926</v>
      </c>
      <c r="D131" s="2">
        <f t="shared" si="4"/>
        <v>3615084</v>
      </c>
      <c r="E131" s="2">
        <v>3365104</v>
      </c>
      <c r="F131" s="2">
        <v>1582223</v>
      </c>
      <c r="G131" s="2">
        <v>1782881</v>
      </c>
      <c r="H131" s="2">
        <v>3651710</v>
      </c>
      <c r="I131" s="2">
        <v>1839783</v>
      </c>
      <c r="J131" s="2">
        <v>1811927</v>
      </c>
      <c r="K131" s="4">
        <v>44196</v>
      </c>
      <c r="L131" s="2">
        <v>23920</v>
      </c>
      <c r="M131" s="11">
        <v>20276</v>
      </c>
      <c r="N131" s="5" t="e">
        <f>+C131+D131+#REF!-B131</f>
        <v>#REF!</v>
      </c>
      <c r="Q131" s="5"/>
      <c r="R131" s="7"/>
      <c r="S131" s="7"/>
      <c r="T131" s="7"/>
      <c r="U131" s="8"/>
      <c r="V131" s="9"/>
    </row>
    <row r="132" spans="1:22" x14ac:dyDescent="0.25">
      <c r="A132" s="15">
        <v>201704</v>
      </c>
      <c r="B132" s="2">
        <f t="shared" si="5"/>
        <v>7111017</v>
      </c>
      <c r="C132" s="2">
        <f t="shared" si="3"/>
        <v>3478511</v>
      </c>
      <c r="D132" s="2">
        <f t="shared" si="4"/>
        <v>3632506</v>
      </c>
      <c r="E132" s="2">
        <v>3337092</v>
      </c>
      <c r="F132" s="2">
        <v>1565917</v>
      </c>
      <c r="G132" s="2">
        <v>1771175</v>
      </c>
      <c r="H132" s="2">
        <v>3729129</v>
      </c>
      <c r="I132" s="2">
        <v>1888385</v>
      </c>
      <c r="J132" s="2">
        <v>1840744</v>
      </c>
      <c r="K132" s="4">
        <v>44796</v>
      </c>
      <c r="L132" s="2">
        <v>24209</v>
      </c>
      <c r="M132" s="11">
        <v>20587</v>
      </c>
      <c r="N132" s="5" t="e">
        <f>+C132+D132+#REF!-B132</f>
        <v>#REF!</v>
      </c>
      <c r="Q132" s="5"/>
      <c r="R132" s="7"/>
      <c r="S132" s="7"/>
      <c r="T132" s="7"/>
      <c r="U132" s="8"/>
      <c r="V132" s="9"/>
    </row>
    <row r="133" spans="1:22" x14ac:dyDescent="0.25">
      <c r="A133" s="15">
        <v>201705</v>
      </c>
      <c r="B133" s="2">
        <f t="shared" si="5"/>
        <v>7144340</v>
      </c>
      <c r="C133" s="2">
        <f t="shared" si="3"/>
        <v>3496604</v>
      </c>
      <c r="D133" s="2">
        <f t="shared" si="4"/>
        <v>3647736</v>
      </c>
      <c r="E133" s="2">
        <v>3319679</v>
      </c>
      <c r="F133" s="2">
        <v>1555480</v>
      </c>
      <c r="G133" s="2">
        <v>1764199</v>
      </c>
      <c r="H133" s="2">
        <v>3776203</v>
      </c>
      <c r="I133" s="2">
        <v>1915665</v>
      </c>
      <c r="J133" s="2">
        <v>1860538</v>
      </c>
      <c r="K133" s="4">
        <v>48458</v>
      </c>
      <c r="L133" s="2">
        <v>25459</v>
      </c>
      <c r="M133" s="11">
        <v>22999</v>
      </c>
      <c r="N133" s="5" t="e">
        <f>+C133+D133+#REF!-B133</f>
        <v>#REF!</v>
      </c>
      <c r="Q133" s="5"/>
      <c r="R133" s="7"/>
      <c r="S133" s="7"/>
      <c r="T133" s="7"/>
      <c r="U133" s="8"/>
      <c r="V133" s="9"/>
    </row>
    <row r="134" spans="1:22" x14ac:dyDescent="0.25">
      <c r="A134" s="15">
        <v>201706</v>
      </c>
      <c r="B134" s="2">
        <f t="shared" si="5"/>
        <v>7160665</v>
      </c>
      <c r="C134" s="2">
        <f t="shared" si="3"/>
        <v>3503715</v>
      </c>
      <c r="D134" s="2">
        <f t="shared" si="4"/>
        <v>3656950</v>
      </c>
      <c r="E134" s="2">
        <v>3318030</v>
      </c>
      <c r="F134" s="2">
        <v>1553987</v>
      </c>
      <c r="G134" s="2">
        <v>1764043</v>
      </c>
      <c r="H134" s="2">
        <v>3792898</v>
      </c>
      <c r="I134" s="2">
        <v>1923648</v>
      </c>
      <c r="J134" s="2">
        <v>1869250</v>
      </c>
      <c r="K134" s="4">
        <v>49737</v>
      </c>
      <c r="L134" s="2">
        <v>26080</v>
      </c>
      <c r="M134" s="11">
        <v>23657</v>
      </c>
      <c r="N134" s="5" t="e">
        <f>+C134+D134+#REF!-B134</f>
        <v>#REF!</v>
      </c>
      <c r="Q134" s="5"/>
      <c r="R134" s="7"/>
      <c r="S134" s="7"/>
      <c r="T134" s="7"/>
      <c r="U134" s="8"/>
      <c r="V134" s="9"/>
    </row>
    <row r="135" spans="1:22" x14ac:dyDescent="0.25">
      <c r="A135" s="15">
        <v>201707</v>
      </c>
      <c r="B135" s="2">
        <f t="shared" si="5"/>
        <v>7193134</v>
      </c>
      <c r="C135" s="2">
        <f t="shared" si="3"/>
        <v>3520911</v>
      </c>
      <c r="D135" s="2">
        <f t="shared" si="4"/>
        <v>3672223</v>
      </c>
      <c r="E135" s="2">
        <v>3299421</v>
      </c>
      <c r="F135" s="2">
        <v>1544702</v>
      </c>
      <c r="G135" s="2">
        <v>1754719</v>
      </c>
      <c r="H135" s="2">
        <v>3827602</v>
      </c>
      <c r="I135" s="2">
        <v>1941452</v>
      </c>
      <c r="J135" s="2">
        <v>1886150</v>
      </c>
      <c r="K135" s="4">
        <v>66111</v>
      </c>
      <c r="L135" s="2">
        <v>34757</v>
      </c>
      <c r="M135" s="11">
        <v>31354</v>
      </c>
      <c r="N135" s="5" t="e">
        <f>+C135+D135+#REF!-B135</f>
        <v>#REF!</v>
      </c>
      <c r="Q135" s="5"/>
      <c r="R135" s="7"/>
      <c r="S135" s="7"/>
      <c r="T135" s="7"/>
      <c r="U135" s="8"/>
      <c r="V135" s="9"/>
    </row>
    <row r="136" spans="1:22" x14ac:dyDescent="0.25">
      <c r="A136" s="15">
        <v>201708</v>
      </c>
      <c r="B136" s="2">
        <f t="shared" si="5"/>
        <v>7198292</v>
      </c>
      <c r="C136" s="2">
        <f t="shared" si="3"/>
        <v>3524037</v>
      </c>
      <c r="D136" s="2">
        <f t="shared" si="4"/>
        <v>3674255</v>
      </c>
      <c r="E136" s="2">
        <v>3301368</v>
      </c>
      <c r="F136" s="2">
        <v>1546546</v>
      </c>
      <c r="G136" s="2">
        <v>1754822</v>
      </c>
      <c r="H136" s="2">
        <v>3827586</v>
      </c>
      <c r="I136" s="2">
        <v>1941088</v>
      </c>
      <c r="J136" s="2">
        <v>1886498</v>
      </c>
      <c r="K136" s="4">
        <v>69338</v>
      </c>
      <c r="L136" s="2">
        <v>36403</v>
      </c>
      <c r="M136" s="11">
        <v>32935</v>
      </c>
      <c r="N136" s="5" t="e">
        <f>+C136+D136+#REF!-B136</f>
        <v>#REF!</v>
      </c>
      <c r="Q136" s="5"/>
      <c r="R136" s="7"/>
      <c r="S136" s="7"/>
      <c r="T136" s="7"/>
      <c r="U136" s="8"/>
      <c r="V136" s="9"/>
    </row>
    <row r="137" spans="1:22" x14ac:dyDescent="0.25">
      <c r="A137" s="15">
        <v>201709</v>
      </c>
      <c r="B137" s="2">
        <f t="shared" si="5"/>
        <v>7342867</v>
      </c>
      <c r="C137" s="2">
        <f t="shared" si="3"/>
        <v>3603524</v>
      </c>
      <c r="D137" s="2">
        <f t="shared" si="4"/>
        <v>3739343</v>
      </c>
      <c r="E137" s="2">
        <v>3435610</v>
      </c>
      <c r="F137" s="2">
        <v>1620696</v>
      </c>
      <c r="G137" s="2">
        <v>1814914</v>
      </c>
      <c r="H137" s="2">
        <v>3836680</v>
      </c>
      <c r="I137" s="2">
        <v>1945796</v>
      </c>
      <c r="J137" s="2">
        <v>1890884</v>
      </c>
      <c r="K137" s="4">
        <v>70577</v>
      </c>
      <c r="L137" s="2">
        <v>37032</v>
      </c>
      <c r="M137" s="11">
        <v>33545</v>
      </c>
      <c r="N137" s="5" t="e">
        <f>+C137+D137+#REF!-B137</f>
        <v>#REF!</v>
      </c>
      <c r="Q137" s="5"/>
      <c r="R137" s="7"/>
      <c r="S137" s="7"/>
      <c r="T137" s="7"/>
      <c r="U137" s="8"/>
      <c r="V137" s="9"/>
    </row>
    <row r="138" spans="1:22" x14ac:dyDescent="0.25">
      <c r="A138" s="15">
        <v>201710</v>
      </c>
      <c r="B138" s="2">
        <f t="shared" si="5"/>
        <v>7383592</v>
      </c>
      <c r="C138" s="2">
        <f t="shared" si="3"/>
        <v>3621525</v>
      </c>
      <c r="D138" s="2">
        <f t="shared" si="4"/>
        <v>3762067</v>
      </c>
      <c r="E138" s="2">
        <v>3470343</v>
      </c>
      <c r="F138" s="2">
        <v>1638062</v>
      </c>
      <c r="G138" s="2">
        <v>1832281</v>
      </c>
      <c r="H138" s="2">
        <v>3841663</v>
      </c>
      <c r="I138" s="2">
        <v>1945957</v>
      </c>
      <c r="J138" s="2">
        <v>1895706</v>
      </c>
      <c r="K138" s="4">
        <v>71586</v>
      </c>
      <c r="L138" s="2">
        <v>37506</v>
      </c>
      <c r="M138" s="11">
        <v>34080</v>
      </c>
      <c r="N138" s="5" t="e">
        <f>+C138+D138+#REF!-B138</f>
        <v>#REF!</v>
      </c>
      <c r="Q138" s="5"/>
      <c r="R138" s="7"/>
      <c r="S138" s="7"/>
      <c r="T138" s="7"/>
      <c r="U138" s="8"/>
      <c r="V138" s="9"/>
    </row>
    <row r="139" spans="1:22" x14ac:dyDescent="0.25">
      <c r="A139" s="15">
        <v>201711</v>
      </c>
      <c r="B139" s="2">
        <f t="shared" si="5"/>
        <v>7476557</v>
      </c>
      <c r="C139" s="2">
        <f t="shared" si="3"/>
        <v>3668231</v>
      </c>
      <c r="D139" s="2">
        <f t="shared" si="4"/>
        <v>3808326</v>
      </c>
      <c r="E139" s="2">
        <v>3540931</v>
      </c>
      <c r="F139" s="2">
        <v>1674650</v>
      </c>
      <c r="G139" s="2">
        <v>1866281</v>
      </c>
      <c r="H139" s="2">
        <v>3867733</v>
      </c>
      <c r="I139" s="2">
        <v>1958105</v>
      </c>
      <c r="J139" s="2">
        <v>1909628</v>
      </c>
      <c r="K139" s="4">
        <v>67893</v>
      </c>
      <c r="L139" s="2">
        <v>35476</v>
      </c>
      <c r="M139" s="11">
        <v>32417</v>
      </c>
      <c r="N139" s="5" t="e">
        <f>+C139+D139+#REF!-B139</f>
        <v>#REF!</v>
      </c>
      <c r="Q139" s="5"/>
      <c r="R139" s="7"/>
      <c r="S139" s="7"/>
      <c r="T139" s="7"/>
      <c r="U139" s="8"/>
      <c r="V139" s="9"/>
    </row>
    <row r="140" spans="1:22" x14ac:dyDescent="0.25">
      <c r="A140" s="15">
        <v>201712</v>
      </c>
      <c r="B140" s="2">
        <f t="shared" si="5"/>
        <v>7521606</v>
      </c>
      <c r="C140" s="2">
        <f t="shared" si="3"/>
        <v>3692868</v>
      </c>
      <c r="D140" s="2">
        <f t="shared" si="4"/>
        <v>3828738</v>
      </c>
      <c r="E140" s="2">
        <v>3546688</v>
      </c>
      <c r="F140" s="2">
        <v>1677875</v>
      </c>
      <c r="G140" s="2">
        <v>1868813</v>
      </c>
      <c r="H140" s="2">
        <v>3902592</v>
      </c>
      <c r="I140" s="2">
        <v>1977166</v>
      </c>
      <c r="J140" s="2">
        <v>1925426</v>
      </c>
      <c r="K140" s="4">
        <v>72326</v>
      </c>
      <c r="L140" s="2">
        <v>37827</v>
      </c>
      <c r="M140" s="11">
        <v>34499</v>
      </c>
      <c r="N140" s="5" t="e">
        <f>+C140+D140+#REF!-B140</f>
        <v>#REF!</v>
      </c>
      <c r="Q140" s="5"/>
      <c r="R140" s="7"/>
      <c r="S140" s="7"/>
      <c r="T140" s="7"/>
      <c r="U140" s="8"/>
      <c r="V140" s="9"/>
    </row>
    <row r="141" spans="1:22" x14ac:dyDescent="0.25">
      <c r="A141" s="15">
        <v>201801</v>
      </c>
      <c r="B141" s="2">
        <f t="shared" si="5"/>
        <v>7530091</v>
      </c>
      <c r="C141" s="2">
        <f t="shared" si="3"/>
        <v>3695627</v>
      </c>
      <c r="D141" s="2">
        <f t="shared" si="4"/>
        <v>3834464</v>
      </c>
      <c r="E141" s="2">
        <v>3555744</v>
      </c>
      <c r="F141" s="2">
        <v>1681504</v>
      </c>
      <c r="G141" s="2">
        <v>1874240</v>
      </c>
      <c r="H141" s="2">
        <v>3901068</v>
      </c>
      <c r="I141" s="2">
        <v>1975808</v>
      </c>
      <c r="J141" s="2">
        <v>1925260</v>
      </c>
      <c r="K141" s="4">
        <v>73279</v>
      </c>
      <c r="L141" s="2">
        <v>38315</v>
      </c>
      <c r="M141" s="11">
        <v>34964</v>
      </c>
      <c r="N141" s="5" t="e">
        <f>+C141+D141+#REF!-B141</f>
        <v>#REF!</v>
      </c>
      <c r="Q141" s="5"/>
      <c r="R141" s="7"/>
      <c r="S141" s="7"/>
      <c r="T141" s="7"/>
      <c r="U141" s="8"/>
      <c r="V141" s="9"/>
    </row>
    <row r="142" spans="1:22" x14ac:dyDescent="0.25">
      <c r="A142" s="15">
        <v>201802</v>
      </c>
      <c r="B142" s="2">
        <f t="shared" si="5"/>
        <v>7520303</v>
      </c>
      <c r="C142" s="2">
        <f t="shared" si="3"/>
        <v>3690621</v>
      </c>
      <c r="D142" s="2">
        <f t="shared" si="4"/>
        <v>3829682</v>
      </c>
      <c r="E142" s="2">
        <v>3537497</v>
      </c>
      <c r="F142" s="2">
        <v>1672051</v>
      </c>
      <c r="G142" s="2">
        <v>1865446</v>
      </c>
      <c r="H142" s="2">
        <v>3909228</v>
      </c>
      <c r="I142" s="2">
        <v>1980185</v>
      </c>
      <c r="J142" s="2">
        <v>1929043</v>
      </c>
      <c r="K142" s="4">
        <v>73578</v>
      </c>
      <c r="L142" s="2">
        <v>38385</v>
      </c>
      <c r="M142" s="11">
        <v>35193</v>
      </c>
      <c r="N142" s="5" t="e">
        <f>+C142+D142+#REF!-B142</f>
        <v>#REF!</v>
      </c>
      <c r="Q142" s="5"/>
      <c r="R142" s="7"/>
      <c r="S142" s="7"/>
      <c r="T142" s="7"/>
      <c r="U142" s="8"/>
      <c r="V142" s="9"/>
    </row>
    <row r="143" spans="1:22" x14ac:dyDescent="0.25">
      <c r="A143" s="15">
        <v>201803</v>
      </c>
      <c r="B143" s="2">
        <f t="shared" si="5"/>
        <v>7554794</v>
      </c>
      <c r="C143" s="2">
        <f t="shared" si="3"/>
        <v>3705266</v>
      </c>
      <c r="D143" s="2">
        <f t="shared" si="4"/>
        <v>3849528</v>
      </c>
      <c r="E143" s="2">
        <v>3563433</v>
      </c>
      <c r="F143" s="2">
        <v>1684682</v>
      </c>
      <c r="G143" s="2">
        <v>1878751</v>
      </c>
      <c r="H143" s="2">
        <v>3917959</v>
      </c>
      <c r="I143" s="2">
        <v>1982322</v>
      </c>
      <c r="J143" s="2">
        <v>1935637</v>
      </c>
      <c r="K143" s="4">
        <v>73402</v>
      </c>
      <c r="L143" s="2">
        <v>38262</v>
      </c>
      <c r="M143" s="11">
        <v>35140</v>
      </c>
      <c r="N143" s="5" t="e">
        <f>+C143+D143+#REF!-B143</f>
        <v>#REF!</v>
      </c>
      <c r="Q143" s="5"/>
      <c r="R143" s="7"/>
      <c r="S143" s="7"/>
      <c r="T143" s="7"/>
      <c r="U143" s="8"/>
      <c r="V143" s="9"/>
    </row>
    <row r="144" spans="1:22" x14ac:dyDescent="0.25">
      <c r="A144" s="15">
        <v>201804</v>
      </c>
      <c r="B144" s="2">
        <f t="shared" si="5"/>
        <v>7617799</v>
      </c>
      <c r="C144" s="2">
        <f t="shared" si="3"/>
        <v>3738155</v>
      </c>
      <c r="D144" s="2">
        <f t="shared" si="4"/>
        <v>3879644</v>
      </c>
      <c r="E144" s="2">
        <v>3557540</v>
      </c>
      <c r="F144" s="2">
        <v>1681510</v>
      </c>
      <c r="G144" s="2">
        <v>1876030</v>
      </c>
      <c r="H144" s="2">
        <v>3986698</v>
      </c>
      <c r="I144" s="2">
        <v>2018360</v>
      </c>
      <c r="J144" s="2">
        <v>1968338</v>
      </c>
      <c r="K144" s="4">
        <v>73561</v>
      </c>
      <c r="L144" s="2">
        <v>38285</v>
      </c>
      <c r="M144" s="11">
        <v>35276</v>
      </c>
      <c r="N144" s="5" t="e">
        <f>+C144+D144+#REF!-B144</f>
        <v>#REF!</v>
      </c>
      <c r="Q144" s="5"/>
      <c r="R144" s="7"/>
      <c r="S144" s="7"/>
      <c r="T144" s="7"/>
      <c r="U144" s="8"/>
      <c r="V144" s="9"/>
    </row>
    <row r="145" spans="1:22" x14ac:dyDescent="0.25">
      <c r="A145" s="15">
        <v>201805</v>
      </c>
      <c r="B145" s="2">
        <f t="shared" si="5"/>
        <v>7642859</v>
      </c>
      <c r="C145" s="2">
        <f t="shared" si="3"/>
        <v>3750148</v>
      </c>
      <c r="D145" s="2">
        <f t="shared" si="4"/>
        <v>3892711</v>
      </c>
      <c r="E145" s="2">
        <v>3572121</v>
      </c>
      <c r="F145" s="2">
        <v>1688963</v>
      </c>
      <c r="G145" s="2">
        <v>1883158</v>
      </c>
      <c r="H145" s="2">
        <v>3996571</v>
      </c>
      <c r="I145" s="2">
        <v>2022594</v>
      </c>
      <c r="J145" s="2">
        <v>1973977</v>
      </c>
      <c r="K145" s="4">
        <v>74167</v>
      </c>
      <c r="L145" s="2">
        <v>38591</v>
      </c>
      <c r="M145" s="11">
        <v>35576</v>
      </c>
      <c r="N145" s="5" t="e">
        <f>+C145+D145+#REF!-B145</f>
        <v>#REF!</v>
      </c>
      <c r="Q145" s="5"/>
      <c r="R145" s="7"/>
      <c r="S145" s="7"/>
      <c r="T145" s="7"/>
      <c r="U145" s="8"/>
      <c r="V145" s="9"/>
    </row>
    <row r="146" spans="1:22" x14ac:dyDescent="0.25">
      <c r="A146" s="15">
        <v>201806</v>
      </c>
      <c r="B146" s="2">
        <f t="shared" si="5"/>
        <v>7683564</v>
      </c>
      <c r="C146" s="2">
        <f t="shared" ref="C146:C209" si="6">SUM(F146+I146+L146)</f>
        <v>3769700</v>
      </c>
      <c r="D146" s="2">
        <f t="shared" ref="D146:D209" si="7">SUM(G146+J146+M146)</f>
        <v>3913864</v>
      </c>
      <c r="E146" s="2">
        <v>3576869</v>
      </c>
      <c r="F146" s="2">
        <v>1691007</v>
      </c>
      <c r="G146" s="2">
        <v>1885862</v>
      </c>
      <c r="H146" s="2">
        <v>4032123</v>
      </c>
      <c r="I146" s="2">
        <v>2039933</v>
      </c>
      <c r="J146" s="2">
        <v>1992190</v>
      </c>
      <c r="K146" s="4">
        <v>74572</v>
      </c>
      <c r="L146" s="2">
        <v>38760</v>
      </c>
      <c r="M146" s="11">
        <v>35812</v>
      </c>
      <c r="N146" s="5" t="e">
        <f>+C146+D146+#REF!-B146</f>
        <v>#REF!</v>
      </c>
      <c r="Q146" s="5"/>
      <c r="R146" s="7"/>
      <c r="S146" s="7"/>
      <c r="T146" s="7"/>
      <c r="U146" s="8"/>
      <c r="V146" s="9"/>
    </row>
    <row r="147" spans="1:22" x14ac:dyDescent="0.25">
      <c r="A147" s="15">
        <v>201807</v>
      </c>
      <c r="B147" s="2">
        <f t="shared" si="5"/>
        <v>7712993</v>
      </c>
      <c r="C147" s="2">
        <f t="shared" si="6"/>
        <v>3784420</v>
      </c>
      <c r="D147" s="2">
        <f t="shared" si="7"/>
        <v>3928573</v>
      </c>
      <c r="E147" s="2">
        <v>3584074</v>
      </c>
      <c r="F147" s="2">
        <v>1695299</v>
      </c>
      <c r="G147" s="2">
        <v>1888775</v>
      </c>
      <c r="H147" s="2">
        <v>4054158</v>
      </c>
      <c r="I147" s="2">
        <v>2050281</v>
      </c>
      <c r="J147" s="2">
        <v>2003877</v>
      </c>
      <c r="K147" s="4">
        <v>74761</v>
      </c>
      <c r="L147" s="2">
        <v>38840</v>
      </c>
      <c r="M147" s="11">
        <v>35921</v>
      </c>
      <c r="N147" s="5" t="e">
        <f>+C147+D147+#REF!-B147</f>
        <v>#REF!</v>
      </c>
      <c r="Q147" s="5"/>
      <c r="R147" s="7"/>
      <c r="S147" s="7"/>
      <c r="T147" s="7"/>
      <c r="U147" s="8"/>
      <c r="V147" s="9"/>
    </row>
    <row r="148" spans="1:22" x14ac:dyDescent="0.25">
      <c r="A148" s="15">
        <v>201808</v>
      </c>
      <c r="B148" s="2">
        <f t="shared" si="5"/>
        <v>7691651</v>
      </c>
      <c r="C148" s="2">
        <f t="shared" si="6"/>
        <v>3771479</v>
      </c>
      <c r="D148" s="2">
        <f t="shared" si="7"/>
        <v>3920172</v>
      </c>
      <c r="E148" s="2">
        <v>3581981</v>
      </c>
      <c r="F148" s="2">
        <v>1694274</v>
      </c>
      <c r="G148" s="2">
        <v>1887707</v>
      </c>
      <c r="H148" s="2">
        <v>4034900</v>
      </c>
      <c r="I148" s="2">
        <v>2038373</v>
      </c>
      <c r="J148" s="2">
        <v>1996527</v>
      </c>
      <c r="K148" s="4">
        <v>74770</v>
      </c>
      <c r="L148" s="2">
        <v>38832</v>
      </c>
      <c r="M148" s="11">
        <v>35938</v>
      </c>
      <c r="N148" s="5" t="e">
        <f>+C148+D148+#REF!-B148</f>
        <v>#REF!</v>
      </c>
      <c r="Q148" s="5"/>
      <c r="R148" s="7"/>
      <c r="S148" s="7"/>
      <c r="T148" s="7"/>
      <c r="U148" s="8"/>
      <c r="V148" s="9"/>
    </row>
    <row r="149" spans="1:22" x14ac:dyDescent="0.25">
      <c r="A149" s="15">
        <v>201809</v>
      </c>
      <c r="B149" s="2">
        <f t="shared" ref="B149:B212" si="8">E149+H149+K149</f>
        <v>7756546</v>
      </c>
      <c r="C149" s="2">
        <f t="shared" si="6"/>
        <v>3806612</v>
      </c>
      <c r="D149" s="2">
        <f t="shared" si="7"/>
        <v>3949934</v>
      </c>
      <c r="E149" s="2">
        <v>3597462</v>
      </c>
      <c r="F149" s="2">
        <v>1702597</v>
      </c>
      <c r="G149" s="2">
        <v>1894865</v>
      </c>
      <c r="H149" s="2">
        <v>4083886</v>
      </c>
      <c r="I149" s="2">
        <v>2064981</v>
      </c>
      <c r="J149" s="2">
        <v>2018905</v>
      </c>
      <c r="K149" s="4">
        <v>75198</v>
      </c>
      <c r="L149" s="2">
        <v>39034</v>
      </c>
      <c r="M149" s="11">
        <v>36164</v>
      </c>
      <c r="N149" s="5" t="e">
        <f>+C149+D149+#REF!-B149</f>
        <v>#REF!</v>
      </c>
      <c r="Q149" s="5"/>
      <c r="R149" s="7"/>
      <c r="S149" s="7"/>
      <c r="T149" s="7"/>
      <c r="U149" s="8"/>
      <c r="V149" s="9"/>
    </row>
    <row r="150" spans="1:22" x14ac:dyDescent="0.25">
      <c r="A150" s="15">
        <v>201810</v>
      </c>
      <c r="B150" s="2">
        <f t="shared" si="8"/>
        <v>7768276</v>
      </c>
      <c r="C150" s="2">
        <f t="shared" si="6"/>
        <v>3808669</v>
      </c>
      <c r="D150" s="2">
        <f t="shared" si="7"/>
        <v>3959607</v>
      </c>
      <c r="E150" s="2">
        <v>3597258</v>
      </c>
      <c r="F150" s="2">
        <v>1702124</v>
      </c>
      <c r="G150" s="2">
        <v>1895134</v>
      </c>
      <c r="H150" s="2">
        <v>4095628</v>
      </c>
      <c r="I150" s="2">
        <v>2067439</v>
      </c>
      <c r="J150" s="2">
        <v>2028189</v>
      </c>
      <c r="K150" s="4">
        <v>75390</v>
      </c>
      <c r="L150" s="2">
        <v>39106</v>
      </c>
      <c r="M150" s="11">
        <v>36284</v>
      </c>
      <c r="N150" s="5" t="e">
        <f>+C150+D150+#REF!-B150</f>
        <v>#REF!</v>
      </c>
      <c r="Q150" s="5"/>
      <c r="R150" s="7"/>
      <c r="S150" s="7"/>
      <c r="T150" s="7"/>
      <c r="U150" s="8"/>
      <c r="V150" s="9"/>
    </row>
    <row r="151" spans="1:22" x14ac:dyDescent="0.25">
      <c r="A151" s="15">
        <v>201811</v>
      </c>
      <c r="B151" s="2">
        <f t="shared" si="8"/>
        <v>7803205</v>
      </c>
      <c r="C151" s="2">
        <f t="shared" si="6"/>
        <v>3826215</v>
      </c>
      <c r="D151" s="2">
        <f t="shared" si="7"/>
        <v>3976990</v>
      </c>
      <c r="E151" s="2">
        <v>3591049</v>
      </c>
      <c r="F151" s="2">
        <v>1698867</v>
      </c>
      <c r="G151" s="2">
        <v>1892182</v>
      </c>
      <c r="H151" s="2">
        <v>4136555</v>
      </c>
      <c r="I151" s="2">
        <v>2088155</v>
      </c>
      <c r="J151" s="2">
        <v>2048400</v>
      </c>
      <c r="K151" s="4">
        <v>75601</v>
      </c>
      <c r="L151" s="2">
        <v>39193</v>
      </c>
      <c r="M151" s="11">
        <v>36408</v>
      </c>
      <c r="N151" s="5" t="e">
        <f>+C151+D151+#REF!-B151</f>
        <v>#REF!</v>
      </c>
      <c r="Q151" s="5"/>
      <c r="R151" s="7"/>
      <c r="S151" s="7"/>
      <c r="T151" s="7"/>
      <c r="U151" s="8"/>
      <c r="V151" s="9"/>
    </row>
    <row r="152" spans="1:22" x14ac:dyDescent="0.25">
      <c r="A152" s="15">
        <v>201812</v>
      </c>
      <c r="B152" s="2">
        <f t="shared" si="8"/>
        <v>7850334</v>
      </c>
      <c r="C152" s="2">
        <f t="shared" si="6"/>
        <v>3847868</v>
      </c>
      <c r="D152" s="2">
        <f t="shared" si="7"/>
        <v>4002466</v>
      </c>
      <c r="E152" s="2">
        <v>3620150</v>
      </c>
      <c r="F152" s="2">
        <v>1712181</v>
      </c>
      <c r="G152" s="2">
        <v>1907969</v>
      </c>
      <c r="H152" s="2">
        <v>4153987</v>
      </c>
      <c r="I152" s="2">
        <v>2096180</v>
      </c>
      <c r="J152" s="2">
        <v>2057807</v>
      </c>
      <c r="K152" s="4">
        <v>76197</v>
      </c>
      <c r="L152" s="2">
        <v>39507</v>
      </c>
      <c r="M152" s="11">
        <v>36690</v>
      </c>
      <c r="N152" s="5" t="e">
        <f>+C152+D152+#REF!-B152</f>
        <v>#REF!</v>
      </c>
      <c r="Q152" s="5"/>
      <c r="R152" s="7"/>
      <c r="S152" s="7"/>
      <c r="T152" s="7"/>
      <c r="U152" s="8"/>
      <c r="V152" s="9"/>
    </row>
    <row r="153" spans="1:22" x14ac:dyDescent="0.25">
      <c r="A153" s="15">
        <v>201901</v>
      </c>
      <c r="B153" s="2">
        <f t="shared" si="8"/>
        <v>7854348</v>
      </c>
      <c r="C153" s="2">
        <f t="shared" si="6"/>
        <v>3850143</v>
      </c>
      <c r="D153" s="2">
        <f t="shared" si="7"/>
        <v>4004205</v>
      </c>
      <c r="E153" s="2">
        <v>3622285</v>
      </c>
      <c r="F153" s="2">
        <v>1713456</v>
      </c>
      <c r="G153" s="2">
        <v>1908829</v>
      </c>
      <c r="H153" s="2">
        <v>4155766</v>
      </c>
      <c r="I153" s="2">
        <v>2097145</v>
      </c>
      <c r="J153" s="2">
        <v>2058621</v>
      </c>
      <c r="K153" s="4">
        <v>76297</v>
      </c>
      <c r="L153" s="2">
        <v>39542</v>
      </c>
      <c r="M153" s="11">
        <v>36755</v>
      </c>
      <c r="N153" s="5" t="e">
        <f>+C153+D153+#REF!-B153</f>
        <v>#REF!</v>
      </c>
      <c r="Q153" s="5"/>
      <c r="R153" s="7"/>
      <c r="S153" s="7"/>
      <c r="T153" s="7"/>
      <c r="U153" s="8"/>
      <c r="V153" s="9"/>
    </row>
    <row r="154" spans="1:22" x14ac:dyDescent="0.25">
      <c r="A154" s="15">
        <v>201902</v>
      </c>
      <c r="B154" s="2">
        <f t="shared" si="8"/>
        <v>7881287</v>
      </c>
      <c r="C154" s="2">
        <f t="shared" si="6"/>
        <v>3862333</v>
      </c>
      <c r="D154" s="2">
        <f t="shared" si="7"/>
        <v>4018954</v>
      </c>
      <c r="E154" s="2">
        <v>3630925</v>
      </c>
      <c r="F154" s="2">
        <v>1716680</v>
      </c>
      <c r="G154" s="2">
        <v>1914245</v>
      </c>
      <c r="H154" s="2">
        <v>4174146</v>
      </c>
      <c r="I154" s="2">
        <v>2106174</v>
      </c>
      <c r="J154" s="2">
        <v>2067972</v>
      </c>
      <c r="K154" s="4">
        <v>76216</v>
      </c>
      <c r="L154" s="2">
        <v>39479</v>
      </c>
      <c r="M154" s="11">
        <v>36737</v>
      </c>
      <c r="N154" s="5" t="e">
        <f>+C154+D154+#REF!-B154</f>
        <v>#REF!</v>
      </c>
      <c r="Q154" s="5"/>
      <c r="R154" s="7"/>
      <c r="S154" s="7"/>
      <c r="T154" s="7"/>
      <c r="U154" s="8"/>
      <c r="V154" s="9"/>
    </row>
    <row r="155" spans="1:22" x14ac:dyDescent="0.25">
      <c r="A155" s="15">
        <v>201903</v>
      </c>
      <c r="B155" s="2">
        <f t="shared" si="8"/>
        <v>7908817</v>
      </c>
      <c r="C155" s="2">
        <f t="shared" si="6"/>
        <v>3875364</v>
      </c>
      <c r="D155" s="2">
        <f t="shared" si="7"/>
        <v>4033453</v>
      </c>
      <c r="E155" s="2">
        <v>3626465</v>
      </c>
      <c r="F155" s="2">
        <v>1714276</v>
      </c>
      <c r="G155" s="2">
        <v>1912189</v>
      </c>
      <c r="H155" s="2">
        <v>4206518</v>
      </c>
      <c r="I155" s="2">
        <v>2121843</v>
      </c>
      <c r="J155" s="2">
        <v>2084675</v>
      </c>
      <c r="K155" s="4">
        <v>75834</v>
      </c>
      <c r="L155" s="2">
        <v>39245</v>
      </c>
      <c r="M155" s="11">
        <v>36589</v>
      </c>
      <c r="N155" s="5" t="e">
        <f>+C155+D155+#REF!-B155</f>
        <v>#REF!</v>
      </c>
      <c r="Q155" s="5"/>
      <c r="R155" s="7"/>
      <c r="S155" s="7"/>
      <c r="T155" s="7"/>
      <c r="U155" s="8"/>
      <c r="V155" s="9"/>
    </row>
    <row r="156" spans="1:22" x14ac:dyDescent="0.25">
      <c r="A156" s="15">
        <v>201904</v>
      </c>
      <c r="B156" s="2">
        <f t="shared" si="8"/>
        <v>7915963</v>
      </c>
      <c r="C156" s="2">
        <f t="shared" si="6"/>
        <v>3877856</v>
      </c>
      <c r="D156" s="2">
        <f t="shared" si="7"/>
        <v>4038107</v>
      </c>
      <c r="E156" s="2">
        <v>3616801</v>
      </c>
      <c r="F156" s="2">
        <v>1708935</v>
      </c>
      <c r="G156" s="2">
        <v>1907866</v>
      </c>
      <c r="H156" s="2">
        <v>4223181</v>
      </c>
      <c r="I156" s="2">
        <v>2129602</v>
      </c>
      <c r="J156" s="2">
        <v>2093579</v>
      </c>
      <c r="K156" s="4">
        <v>75981</v>
      </c>
      <c r="L156" s="2">
        <v>39319</v>
      </c>
      <c r="M156" s="11">
        <v>36662</v>
      </c>
      <c r="N156" s="5" t="e">
        <f>+C156+D156+#REF!-B156</f>
        <v>#REF!</v>
      </c>
      <c r="Q156" s="5"/>
      <c r="R156" s="7"/>
      <c r="S156" s="7"/>
      <c r="T156" s="7"/>
      <c r="U156" s="8"/>
      <c r="V156" s="9"/>
    </row>
    <row r="157" spans="1:22" x14ac:dyDescent="0.25">
      <c r="A157" s="15">
        <v>201905</v>
      </c>
      <c r="B157" s="2">
        <f t="shared" si="8"/>
        <v>7912748</v>
      </c>
      <c r="C157" s="2">
        <f t="shared" si="6"/>
        <v>3874574</v>
      </c>
      <c r="D157" s="2">
        <f t="shared" si="7"/>
        <v>4038174</v>
      </c>
      <c r="E157" s="2">
        <v>3619371</v>
      </c>
      <c r="F157" s="2">
        <v>1709327</v>
      </c>
      <c r="G157" s="2">
        <v>1910044</v>
      </c>
      <c r="H157" s="2">
        <v>4217351</v>
      </c>
      <c r="I157" s="2">
        <v>2125930</v>
      </c>
      <c r="J157" s="2">
        <v>2091421</v>
      </c>
      <c r="K157" s="4">
        <v>76026</v>
      </c>
      <c r="L157" s="2">
        <v>39317</v>
      </c>
      <c r="M157" s="11">
        <v>36709</v>
      </c>
      <c r="N157" s="5" t="e">
        <f>+C157+D157+#REF!-B157</f>
        <v>#REF!</v>
      </c>
      <c r="Q157" s="5"/>
      <c r="R157" s="7"/>
      <c r="S157" s="7"/>
      <c r="T157" s="7"/>
      <c r="U157" s="8"/>
      <c r="V157" s="9"/>
    </row>
    <row r="158" spans="1:22" x14ac:dyDescent="0.25">
      <c r="A158" s="15">
        <v>201906</v>
      </c>
      <c r="B158" s="2">
        <f t="shared" si="8"/>
        <v>7917271</v>
      </c>
      <c r="C158" s="2">
        <f t="shared" si="6"/>
        <v>3875504</v>
      </c>
      <c r="D158" s="2">
        <f t="shared" si="7"/>
        <v>4041767</v>
      </c>
      <c r="E158" s="2">
        <v>3608884</v>
      </c>
      <c r="F158" s="2">
        <v>1703018</v>
      </c>
      <c r="G158" s="2">
        <v>1905866</v>
      </c>
      <c r="H158" s="2">
        <v>4233807</v>
      </c>
      <c r="I158" s="2">
        <v>2133756</v>
      </c>
      <c r="J158" s="2">
        <v>2100051</v>
      </c>
      <c r="K158" s="4">
        <v>74580</v>
      </c>
      <c r="L158" s="2">
        <v>38730</v>
      </c>
      <c r="M158" s="11">
        <v>35850</v>
      </c>
      <c r="N158" s="5" t="e">
        <f>+C158+D158+#REF!-B158</f>
        <v>#REF!</v>
      </c>
      <c r="Q158" s="5"/>
      <c r="R158" s="7"/>
      <c r="S158" s="7"/>
      <c r="T158" s="7"/>
      <c r="U158" s="8"/>
      <c r="V158" s="9"/>
    </row>
    <row r="159" spans="1:22" x14ac:dyDescent="0.25">
      <c r="A159" s="15">
        <v>201907</v>
      </c>
      <c r="B159" s="2">
        <f t="shared" si="8"/>
        <v>7956209</v>
      </c>
      <c r="C159" s="2">
        <f t="shared" si="6"/>
        <v>3892040</v>
      </c>
      <c r="D159" s="2">
        <f t="shared" si="7"/>
        <v>4064169</v>
      </c>
      <c r="E159" s="2">
        <v>3636531</v>
      </c>
      <c r="F159" s="2">
        <v>1714236</v>
      </c>
      <c r="G159" s="2">
        <v>1922295</v>
      </c>
      <c r="H159" s="2">
        <v>4246879</v>
      </c>
      <c r="I159" s="2">
        <v>2140022</v>
      </c>
      <c r="J159" s="2">
        <v>2106857</v>
      </c>
      <c r="K159" s="4">
        <v>72799</v>
      </c>
      <c r="L159" s="2">
        <v>37782</v>
      </c>
      <c r="M159" s="11">
        <v>35017</v>
      </c>
      <c r="N159" s="5" t="e">
        <f>+C159+D159+#REF!-B159</f>
        <v>#REF!</v>
      </c>
      <c r="Q159" s="5"/>
      <c r="R159" s="7"/>
      <c r="S159" s="7"/>
      <c r="T159" s="7"/>
      <c r="U159" s="8"/>
      <c r="V159" s="9"/>
    </row>
    <row r="160" spans="1:22" x14ac:dyDescent="0.25">
      <c r="A160" s="15">
        <v>201908</v>
      </c>
      <c r="B160" s="2">
        <f t="shared" si="8"/>
        <v>7971727</v>
      </c>
      <c r="C160" s="2">
        <f t="shared" si="6"/>
        <v>3897707</v>
      </c>
      <c r="D160" s="2">
        <f t="shared" si="7"/>
        <v>4074020</v>
      </c>
      <c r="E160" s="2">
        <v>3634308</v>
      </c>
      <c r="F160" s="2">
        <v>1712099</v>
      </c>
      <c r="G160" s="2">
        <v>1922209</v>
      </c>
      <c r="H160" s="2">
        <v>4263667</v>
      </c>
      <c r="I160" s="2">
        <v>2147600</v>
      </c>
      <c r="J160" s="2">
        <v>2116067</v>
      </c>
      <c r="K160" s="4">
        <v>73752</v>
      </c>
      <c r="L160" s="2">
        <v>38008</v>
      </c>
      <c r="M160" s="11">
        <v>35744</v>
      </c>
      <c r="N160" s="5" t="e">
        <f>+C160+D160+#REF!-B160</f>
        <v>#REF!</v>
      </c>
      <c r="Q160" s="5"/>
      <c r="R160" s="7"/>
      <c r="S160" s="7"/>
      <c r="T160" s="7"/>
      <c r="U160" s="8"/>
      <c r="V160" s="9"/>
    </row>
    <row r="161" spans="1:22" x14ac:dyDescent="0.25">
      <c r="A161" s="15">
        <v>201909</v>
      </c>
      <c r="B161" s="2">
        <f t="shared" si="8"/>
        <v>8012454</v>
      </c>
      <c r="C161" s="2">
        <f t="shared" si="6"/>
        <v>3919364</v>
      </c>
      <c r="D161" s="2">
        <f t="shared" si="7"/>
        <v>4093090</v>
      </c>
      <c r="E161" s="2">
        <v>3658216</v>
      </c>
      <c r="F161" s="2">
        <v>1726449</v>
      </c>
      <c r="G161" s="2">
        <v>1931767</v>
      </c>
      <c r="H161" s="2">
        <v>4279150</v>
      </c>
      <c r="I161" s="2">
        <v>2154205</v>
      </c>
      <c r="J161" s="2">
        <v>2124945</v>
      </c>
      <c r="K161" s="4">
        <v>75088</v>
      </c>
      <c r="L161" s="2">
        <v>38710</v>
      </c>
      <c r="M161" s="11">
        <v>36378</v>
      </c>
      <c r="N161" s="5" t="e">
        <f>+C161+D161+#REF!-B161</f>
        <v>#REF!</v>
      </c>
      <c r="Q161" s="5"/>
      <c r="R161" s="7"/>
      <c r="S161" s="7"/>
      <c r="T161" s="7"/>
      <c r="U161" s="8"/>
      <c r="V161" s="9"/>
    </row>
    <row r="162" spans="1:22" x14ac:dyDescent="0.25">
      <c r="A162" s="15">
        <v>201910</v>
      </c>
      <c r="B162" s="2">
        <f t="shared" si="8"/>
        <v>8021207</v>
      </c>
      <c r="C162" s="2">
        <f t="shared" si="6"/>
        <v>3923064</v>
      </c>
      <c r="D162" s="2">
        <f t="shared" si="7"/>
        <v>4098143</v>
      </c>
      <c r="E162" s="2">
        <v>3659666</v>
      </c>
      <c r="F162" s="2">
        <v>1727667</v>
      </c>
      <c r="G162" s="2">
        <v>1931999</v>
      </c>
      <c r="H162" s="2">
        <v>4286237</v>
      </c>
      <c r="I162" s="2">
        <v>2156641</v>
      </c>
      <c r="J162" s="2">
        <v>2129596</v>
      </c>
      <c r="K162" s="4">
        <v>75304</v>
      </c>
      <c r="L162" s="2">
        <v>38756</v>
      </c>
      <c r="M162" s="11">
        <v>36548</v>
      </c>
      <c r="N162" s="5" t="e">
        <f>+C162+D162+#REF!-B162</f>
        <v>#REF!</v>
      </c>
      <c r="Q162" s="5"/>
      <c r="R162" s="7"/>
      <c r="S162" s="7"/>
      <c r="T162" s="7"/>
      <c r="U162" s="8"/>
      <c r="V162" s="9"/>
    </row>
    <row r="163" spans="1:22" x14ac:dyDescent="0.25">
      <c r="A163" s="15">
        <v>201911</v>
      </c>
      <c r="B163" s="2">
        <f t="shared" si="8"/>
        <v>8046673</v>
      </c>
      <c r="C163" s="2">
        <f t="shared" si="6"/>
        <v>3933443</v>
      </c>
      <c r="D163" s="2">
        <f t="shared" si="7"/>
        <v>4113230</v>
      </c>
      <c r="E163" s="2">
        <v>3671158</v>
      </c>
      <c r="F163" s="2">
        <v>1732363</v>
      </c>
      <c r="G163" s="2">
        <v>1938795</v>
      </c>
      <c r="H163" s="2">
        <v>4300298</v>
      </c>
      <c r="I163" s="2">
        <v>2162399</v>
      </c>
      <c r="J163" s="2">
        <v>2137899</v>
      </c>
      <c r="K163" s="4">
        <v>75217</v>
      </c>
      <c r="L163" s="2">
        <v>38681</v>
      </c>
      <c r="M163" s="11">
        <v>36536</v>
      </c>
      <c r="N163" s="5" t="e">
        <f>+C163+D163+#REF!-B163</f>
        <v>#REF!</v>
      </c>
      <c r="Q163" s="5"/>
      <c r="R163" s="7"/>
      <c r="S163" s="7"/>
      <c r="T163" s="7"/>
      <c r="U163" s="8"/>
      <c r="V163" s="9"/>
    </row>
    <row r="164" spans="1:22" x14ac:dyDescent="0.25">
      <c r="A164" s="15">
        <v>201912</v>
      </c>
      <c r="B164" s="2">
        <f t="shared" si="8"/>
        <v>8045577</v>
      </c>
      <c r="C164" s="2">
        <f t="shared" si="6"/>
        <v>3931124</v>
      </c>
      <c r="D164" s="2">
        <f t="shared" si="7"/>
        <v>4114453</v>
      </c>
      <c r="E164" s="2">
        <v>3726262</v>
      </c>
      <c r="F164" s="2">
        <v>1758351</v>
      </c>
      <c r="G164" s="2">
        <v>1967911</v>
      </c>
      <c r="H164" s="2">
        <v>4228661</v>
      </c>
      <c r="I164" s="2">
        <v>2126390</v>
      </c>
      <c r="J164" s="2">
        <v>2102271</v>
      </c>
      <c r="K164" s="4">
        <v>90654</v>
      </c>
      <c r="L164" s="2">
        <v>46383</v>
      </c>
      <c r="M164" s="11">
        <v>44271</v>
      </c>
      <c r="N164" s="5" t="e">
        <f>+C164+D164+#REF!-B164</f>
        <v>#REF!</v>
      </c>
      <c r="Q164" s="5"/>
      <c r="R164" s="7"/>
      <c r="S164" s="7"/>
      <c r="T164" s="7"/>
      <c r="U164" s="8"/>
      <c r="V164" s="9"/>
    </row>
    <row r="165" spans="1:22" x14ac:dyDescent="0.25">
      <c r="A165" s="15">
        <v>202001</v>
      </c>
      <c r="B165" s="2">
        <f t="shared" si="8"/>
        <v>8082597</v>
      </c>
      <c r="C165" s="2">
        <f t="shared" si="6"/>
        <v>3948931</v>
      </c>
      <c r="D165" s="2">
        <f t="shared" si="7"/>
        <v>4133666</v>
      </c>
      <c r="E165" s="2">
        <v>3725322</v>
      </c>
      <c r="F165" s="2">
        <v>1756942</v>
      </c>
      <c r="G165" s="2">
        <v>1968380</v>
      </c>
      <c r="H165" s="2">
        <v>4266392</v>
      </c>
      <c r="I165" s="2">
        <v>2145556</v>
      </c>
      <c r="J165" s="2">
        <v>2120836</v>
      </c>
      <c r="K165" s="4">
        <v>90883</v>
      </c>
      <c r="L165" s="2">
        <v>46433</v>
      </c>
      <c r="M165" s="11">
        <v>44450</v>
      </c>
      <c r="N165" s="5" t="e">
        <f>+C165+D165+#REF!-B165</f>
        <v>#REF!</v>
      </c>
      <c r="Q165" s="5"/>
      <c r="R165" s="7"/>
      <c r="S165" s="7"/>
      <c r="T165" s="7"/>
      <c r="U165" s="8"/>
      <c r="V165" s="9"/>
    </row>
    <row r="166" spans="1:22" x14ac:dyDescent="0.25">
      <c r="A166" s="15">
        <v>202002</v>
      </c>
      <c r="B166" s="2">
        <f t="shared" si="8"/>
        <v>8091453</v>
      </c>
      <c r="C166" s="2">
        <f t="shared" si="6"/>
        <v>3951094</v>
      </c>
      <c r="D166" s="2">
        <f t="shared" si="7"/>
        <v>4140359</v>
      </c>
      <c r="E166" s="2">
        <v>3731478</v>
      </c>
      <c r="F166" s="2">
        <v>1759421</v>
      </c>
      <c r="G166" s="2">
        <v>1972057</v>
      </c>
      <c r="H166" s="2">
        <v>4269009</v>
      </c>
      <c r="I166" s="2">
        <v>2145203</v>
      </c>
      <c r="J166" s="2">
        <v>2123806</v>
      </c>
      <c r="K166" s="4">
        <v>90966</v>
      </c>
      <c r="L166" s="2">
        <v>46470</v>
      </c>
      <c r="M166" s="11">
        <v>44496</v>
      </c>
      <c r="N166" s="5" t="e">
        <f>+C166+D166+#REF!-B166</f>
        <v>#REF!</v>
      </c>
      <c r="Q166" s="5"/>
      <c r="R166" s="7"/>
      <c r="S166" s="7"/>
      <c r="T166" s="7"/>
      <c r="U166" s="8"/>
      <c r="V166" s="9"/>
    </row>
    <row r="167" spans="1:22" x14ac:dyDescent="0.25">
      <c r="A167" s="15">
        <v>202003</v>
      </c>
      <c r="B167" s="2">
        <f t="shared" si="8"/>
        <v>8120163</v>
      </c>
      <c r="C167" s="2">
        <f t="shared" si="6"/>
        <v>3967836</v>
      </c>
      <c r="D167" s="2">
        <f t="shared" si="7"/>
        <v>4152327</v>
      </c>
      <c r="E167" s="2">
        <v>3737939</v>
      </c>
      <c r="F167" s="2">
        <v>1763701</v>
      </c>
      <c r="G167" s="2">
        <v>1974238</v>
      </c>
      <c r="H167" s="2">
        <v>4290754</v>
      </c>
      <c r="I167" s="2">
        <v>2157280</v>
      </c>
      <c r="J167" s="2">
        <v>2133474</v>
      </c>
      <c r="K167" s="4">
        <v>91470</v>
      </c>
      <c r="L167" s="2">
        <v>46855</v>
      </c>
      <c r="M167" s="11">
        <v>44615</v>
      </c>
      <c r="N167" s="5" t="e">
        <f>+C167+D167+#REF!-B167</f>
        <v>#REF!</v>
      </c>
      <c r="Q167" s="5"/>
      <c r="R167" s="7"/>
      <c r="S167" s="7"/>
      <c r="T167" s="7"/>
      <c r="U167" s="8"/>
      <c r="V167" s="9"/>
    </row>
    <row r="168" spans="1:22" x14ac:dyDescent="0.25">
      <c r="A168" s="15">
        <v>202004</v>
      </c>
      <c r="B168" s="2">
        <f t="shared" si="8"/>
        <v>7837246</v>
      </c>
      <c r="C168" s="2">
        <f t="shared" si="6"/>
        <v>3813916</v>
      </c>
      <c r="D168" s="2">
        <f t="shared" si="7"/>
        <v>4023330</v>
      </c>
      <c r="E168" s="2">
        <v>3742003</v>
      </c>
      <c r="F168" s="2">
        <v>1766172</v>
      </c>
      <c r="G168" s="2">
        <v>1975831</v>
      </c>
      <c r="H168" s="2">
        <v>4003938</v>
      </c>
      <c r="I168" s="2">
        <v>2001001</v>
      </c>
      <c r="J168" s="2">
        <v>2002937</v>
      </c>
      <c r="K168" s="4">
        <v>91305</v>
      </c>
      <c r="L168" s="2">
        <v>46743</v>
      </c>
      <c r="M168" s="11">
        <v>44562</v>
      </c>
      <c r="N168" s="5" t="e">
        <f>+C168+D168+#REF!-B168</f>
        <v>#REF!</v>
      </c>
      <c r="Q168" s="5"/>
      <c r="R168" s="7"/>
      <c r="S168" s="7"/>
      <c r="T168" s="7"/>
      <c r="U168" s="8"/>
      <c r="V168" s="9"/>
    </row>
    <row r="169" spans="1:22" x14ac:dyDescent="0.25">
      <c r="A169" s="15">
        <v>202005</v>
      </c>
      <c r="B169" s="2">
        <f t="shared" si="8"/>
        <v>7871146</v>
      </c>
      <c r="C169" s="2">
        <f t="shared" si="6"/>
        <v>3830252</v>
      </c>
      <c r="D169" s="2">
        <f t="shared" si="7"/>
        <v>4040894</v>
      </c>
      <c r="E169" s="2">
        <v>3742716</v>
      </c>
      <c r="F169" s="2">
        <v>1766283</v>
      </c>
      <c r="G169" s="2">
        <v>1976433</v>
      </c>
      <c r="H169" s="2">
        <v>4033355</v>
      </c>
      <c r="I169" s="2">
        <v>2015305</v>
      </c>
      <c r="J169" s="2">
        <v>2018050</v>
      </c>
      <c r="K169" s="4">
        <v>95075</v>
      </c>
      <c r="L169" s="2">
        <v>48664</v>
      </c>
      <c r="M169" s="11">
        <v>46411</v>
      </c>
      <c r="N169" s="5" t="e">
        <f>+C169+D169+#REF!-B169</f>
        <v>#REF!</v>
      </c>
      <c r="Q169" s="5"/>
      <c r="R169" s="7"/>
      <c r="S169" s="7"/>
      <c r="T169" s="7"/>
      <c r="U169" s="8"/>
      <c r="V169" s="9"/>
    </row>
    <row r="170" spans="1:22" x14ac:dyDescent="0.25">
      <c r="A170" s="15">
        <v>202006</v>
      </c>
      <c r="B170" s="2">
        <f t="shared" si="8"/>
        <v>7998576</v>
      </c>
      <c r="C170" s="2">
        <f t="shared" si="6"/>
        <v>3895058</v>
      </c>
      <c r="D170" s="2">
        <f t="shared" si="7"/>
        <v>4103518</v>
      </c>
      <c r="E170" s="2">
        <v>3745836</v>
      </c>
      <c r="F170" s="2">
        <v>1767671</v>
      </c>
      <c r="G170" s="2">
        <v>1978165</v>
      </c>
      <c r="H170" s="2">
        <v>4154465</v>
      </c>
      <c r="I170" s="2">
        <v>2076908</v>
      </c>
      <c r="J170" s="2">
        <v>2077557</v>
      </c>
      <c r="K170" s="4">
        <v>98275</v>
      </c>
      <c r="L170" s="2">
        <v>50479</v>
      </c>
      <c r="M170" s="11">
        <v>47796</v>
      </c>
      <c r="N170" s="5" t="e">
        <f>+C170+D170+#REF!-B170</f>
        <v>#REF!</v>
      </c>
      <c r="Q170" s="5"/>
      <c r="R170" s="7"/>
      <c r="S170" s="7"/>
      <c r="T170" s="7"/>
      <c r="U170" s="8"/>
      <c r="V170" s="9"/>
    </row>
    <row r="171" spans="1:22" x14ac:dyDescent="0.25">
      <c r="A171" s="15">
        <v>202007</v>
      </c>
      <c r="B171" s="2">
        <f t="shared" si="8"/>
        <v>8035364</v>
      </c>
      <c r="C171" s="2">
        <f t="shared" si="6"/>
        <v>3915513</v>
      </c>
      <c r="D171" s="2">
        <f t="shared" si="7"/>
        <v>4119851</v>
      </c>
      <c r="E171" s="2">
        <v>3748141</v>
      </c>
      <c r="F171" s="2">
        <v>1768920</v>
      </c>
      <c r="G171" s="2">
        <v>1979221</v>
      </c>
      <c r="H171" s="2">
        <v>4188552</v>
      </c>
      <c r="I171" s="2">
        <v>2096039</v>
      </c>
      <c r="J171" s="2">
        <v>2092513</v>
      </c>
      <c r="K171" s="4">
        <v>98671</v>
      </c>
      <c r="L171" s="2">
        <v>50554</v>
      </c>
      <c r="M171" s="11">
        <v>48117</v>
      </c>
      <c r="N171" s="5" t="e">
        <f>+C171+D171+#REF!-B171</f>
        <v>#REF!</v>
      </c>
      <c r="Q171" s="5"/>
      <c r="R171" s="7"/>
      <c r="S171" s="7"/>
      <c r="T171" s="7"/>
      <c r="U171" s="8"/>
      <c r="V171" s="9"/>
    </row>
    <row r="172" spans="1:22" x14ac:dyDescent="0.25">
      <c r="A172" s="15">
        <v>202008</v>
      </c>
      <c r="B172" s="2">
        <f t="shared" si="8"/>
        <v>8208312</v>
      </c>
      <c r="C172" s="2">
        <f t="shared" si="6"/>
        <v>4018495</v>
      </c>
      <c r="D172" s="2">
        <f t="shared" si="7"/>
        <v>4189817</v>
      </c>
      <c r="E172" s="2">
        <v>3958495</v>
      </c>
      <c r="F172" s="2">
        <v>1890811</v>
      </c>
      <c r="G172" s="2">
        <v>2067684</v>
      </c>
      <c r="H172" s="2">
        <v>4151408</v>
      </c>
      <c r="I172" s="2">
        <v>2077428</v>
      </c>
      <c r="J172" s="2">
        <v>2073980</v>
      </c>
      <c r="K172" s="4">
        <v>98409</v>
      </c>
      <c r="L172" s="2">
        <v>50256</v>
      </c>
      <c r="M172" s="11">
        <v>48153</v>
      </c>
      <c r="N172" s="5" t="e">
        <f>+C172+D172+#REF!-B172</f>
        <v>#REF!</v>
      </c>
      <c r="Q172" s="5"/>
      <c r="R172" s="7"/>
      <c r="S172" s="7"/>
      <c r="T172" s="7"/>
      <c r="U172" s="8"/>
      <c r="V172" s="9"/>
    </row>
    <row r="173" spans="1:22" x14ac:dyDescent="0.25">
      <c r="A173" s="15">
        <v>202009</v>
      </c>
      <c r="B173" s="2">
        <f t="shared" si="8"/>
        <v>9012104</v>
      </c>
      <c r="C173" s="2">
        <f t="shared" si="6"/>
        <v>4439618</v>
      </c>
      <c r="D173" s="2">
        <f t="shared" si="7"/>
        <v>4572486</v>
      </c>
      <c r="E173" s="2">
        <v>4765685</v>
      </c>
      <c r="F173" s="2">
        <v>2314401</v>
      </c>
      <c r="G173" s="2">
        <v>2451284</v>
      </c>
      <c r="H173" s="2">
        <v>4147822</v>
      </c>
      <c r="I173" s="2">
        <v>2074975</v>
      </c>
      <c r="J173" s="2">
        <v>2072847</v>
      </c>
      <c r="K173" s="4">
        <v>98597</v>
      </c>
      <c r="L173" s="2">
        <v>50242</v>
      </c>
      <c r="M173" s="11">
        <v>48355</v>
      </c>
      <c r="N173" s="5" t="e">
        <f>+C173+D173+#REF!-B173</f>
        <v>#REF!</v>
      </c>
      <c r="Q173" s="5"/>
      <c r="R173" s="7"/>
      <c r="S173" s="7"/>
      <c r="T173" s="7"/>
      <c r="U173" s="8"/>
      <c r="V173" s="9"/>
    </row>
    <row r="174" spans="1:22" x14ac:dyDescent="0.25">
      <c r="A174" s="15">
        <v>202010</v>
      </c>
      <c r="B174" s="2">
        <f t="shared" si="8"/>
        <v>9748918</v>
      </c>
      <c r="C174" s="2">
        <f t="shared" si="6"/>
        <v>4840280</v>
      </c>
      <c r="D174" s="2">
        <f t="shared" si="7"/>
        <v>4908638</v>
      </c>
      <c r="E174" s="2">
        <v>5466882</v>
      </c>
      <c r="F174" s="2">
        <v>2699661</v>
      </c>
      <c r="G174" s="2">
        <v>2767221</v>
      </c>
      <c r="H174" s="2">
        <v>4183727</v>
      </c>
      <c r="I174" s="2">
        <v>2090653</v>
      </c>
      <c r="J174" s="2">
        <v>2093074</v>
      </c>
      <c r="K174" s="4">
        <v>98309</v>
      </c>
      <c r="L174" s="2">
        <v>49966</v>
      </c>
      <c r="M174" s="11">
        <v>48343</v>
      </c>
      <c r="N174" s="5" t="e">
        <f>+C174+D174+#REF!-B174</f>
        <v>#REF!</v>
      </c>
      <c r="Q174" s="5"/>
      <c r="R174" s="7"/>
      <c r="S174" s="7"/>
      <c r="T174" s="7"/>
      <c r="U174" s="8"/>
      <c r="V174" s="9"/>
    </row>
    <row r="175" spans="1:22" x14ac:dyDescent="0.25">
      <c r="A175" s="15">
        <v>202011</v>
      </c>
      <c r="B175" s="2">
        <f t="shared" si="8"/>
        <v>9994723</v>
      </c>
      <c r="C175" s="2">
        <f t="shared" si="6"/>
        <v>4973255</v>
      </c>
      <c r="D175" s="2">
        <f t="shared" si="7"/>
        <v>5021468</v>
      </c>
      <c r="E175" s="2">
        <v>5763785</v>
      </c>
      <c r="F175" s="2">
        <v>2856071</v>
      </c>
      <c r="G175" s="2">
        <v>2907714</v>
      </c>
      <c r="H175" s="2">
        <v>4134706</v>
      </c>
      <c r="I175" s="2">
        <v>2068508</v>
      </c>
      <c r="J175" s="2">
        <v>2066198</v>
      </c>
      <c r="K175" s="4">
        <v>96232</v>
      </c>
      <c r="L175" s="2">
        <v>48676</v>
      </c>
      <c r="M175" s="11">
        <v>47556</v>
      </c>
      <c r="N175" s="5" t="e">
        <f>+C175+D175+#REF!-B175</f>
        <v>#REF!</v>
      </c>
      <c r="Q175" s="5"/>
      <c r="R175" s="7"/>
      <c r="S175" s="7"/>
      <c r="T175" s="7"/>
      <c r="U175" s="8"/>
      <c r="V175" s="9"/>
    </row>
    <row r="176" spans="1:22" x14ac:dyDescent="0.25">
      <c r="A176" s="15">
        <v>202012</v>
      </c>
      <c r="B176" s="2">
        <f t="shared" si="8"/>
        <v>10057667</v>
      </c>
      <c r="C176" s="2">
        <f t="shared" si="6"/>
        <v>5009551</v>
      </c>
      <c r="D176" s="2">
        <f t="shared" si="7"/>
        <v>5048116</v>
      </c>
      <c r="E176" s="2">
        <v>5746839</v>
      </c>
      <c r="F176" s="2">
        <v>2853424</v>
      </c>
      <c r="G176" s="2">
        <v>2893415</v>
      </c>
      <c r="H176" s="2">
        <v>4214903</v>
      </c>
      <c r="I176" s="2">
        <v>2107686</v>
      </c>
      <c r="J176" s="2">
        <v>2107217</v>
      </c>
      <c r="K176" s="4">
        <v>95925</v>
      </c>
      <c r="L176" s="2">
        <v>48441</v>
      </c>
      <c r="M176" s="11">
        <v>47484</v>
      </c>
      <c r="N176" s="5" t="e">
        <f>+C176+D176+#REF!-B176</f>
        <v>#REF!</v>
      </c>
      <c r="Q176" s="5"/>
      <c r="R176" s="7"/>
      <c r="S176" s="7"/>
      <c r="T176" s="7"/>
      <c r="U176" s="8"/>
      <c r="V176" s="9"/>
    </row>
    <row r="177" spans="1:22" x14ac:dyDescent="0.25">
      <c r="A177" s="15">
        <v>202101</v>
      </c>
      <c r="B177" s="2">
        <f t="shared" si="8"/>
        <v>9928219</v>
      </c>
      <c r="C177" s="2">
        <f t="shared" si="6"/>
        <v>4943698</v>
      </c>
      <c r="D177" s="2">
        <f t="shared" si="7"/>
        <v>4984521</v>
      </c>
      <c r="E177" s="2">
        <v>5715173</v>
      </c>
      <c r="F177" s="2">
        <v>2835594</v>
      </c>
      <c r="G177" s="2">
        <v>2879579</v>
      </c>
      <c r="H177" s="2">
        <v>4117808</v>
      </c>
      <c r="I177" s="2">
        <v>2060168</v>
      </c>
      <c r="J177" s="2">
        <v>2057640</v>
      </c>
      <c r="K177" s="4">
        <v>95238</v>
      </c>
      <c r="L177" s="2">
        <v>47936</v>
      </c>
      <c r="M177" s="11">
        <v>47302</v>
      </c>
      <c r="N177" s="5" t="e">
        <f>+C177+D177+#REF!-B177</f>
        <v>#REF!</v>
      </c>
      <c r="Q177" s="5"/>
      <c r="R177" s="7"/>
      <c r="S177" s="7"/>
      <c r="T177" s="7"/>
      <c r="U177" s="8"/>
      <c r="V177" s="9"/>
    </row>
    <row r="178" spans="1:22" x14ac:dyDescent="0.25">
      <c r="A178" s="15">
        <v>202102</v>
      </c>
      <c r="B178" s="2">
        <f t="shared" si="8"/>
        <v>9782045</v>
      </c>
      <c r="C178" s="2">
        <f t="shared" si="6"/>
        <v>4871101</v>
      </c>
      <c r="D178" s="2">
        <f t="shared" si="7"/>
        <v>4910944</v>
      </c>
      <c r="E178" s="2">
        <v>5738783</v>
      </c>
      <c r="F178" s="2">
        <v>2845984</v>
      </c>
      <c r="G178" s="2">
        <v>2892799</v>
      </c>
      <c r="H178" s="2">
        <v>3945881</v>
      </c>
      <c r="I178" s="2">
        <v>1976244</v>
      </c>
      <c r="J178" s="2">
        <v>1969637</v>
      </c>
      <c r="K178" s="4">
        <v>97381</v>
      </c>
      <c r="L178" s="2">
        <v>48873</v>
      </c>
      <c r="M178" s="11">
        <v>48508</v>
      </c>
      <c r="N178" s="5" t="e">
        <f>+C178+D178+#REF!-B178</f>
        <v>#REF!</v>
      </c>
      <c r="Q178" s="5"/>
      <c r="R178" s="7"/>
      <c r="S178" s="7"/>
      <c r="T178" s="7"/>
      <c r="U178" s="8"/>
      <c r="V178" s="9"/>
    </row>
    <row r="179" spans="1:22" x14ac:dyDescent="0.25">
      <c r="A179" s="15">
        <v>202103</v>
      </c>
      <c r="B179" s="2">
        <f t="shared" si="8"/>
        <v>9861965</v>
      </c>
      <c r="C179" s="2">
        <f t="shared" si="6"/>
        <v>4907731</v>
      </c>
      <c r="D179" s="2">
        <f t="shared" si="7"/>
        <v>4954234</v>
      </c>
      <c r="E179" s="2">
        <v>5747904</v>
      </c>
      <c r="F179" s="2">
        <v>2848515</v>
      </c>
      <c r="G179" s="2">
        <v>2899389</v>
      </c>
      <c r="H179" s="2">
        <v>4017395</v>
      </c>
      <c r="I179" s="2">
        <v>2010788</v>
      </c>
      <c r="J179" s="2">
        <v>2006607</v>
      </c>
      <c r="K179" s="4">
        <v>96666</v>
      </c>
      <c r="L179" s="2">
        <v>48428</v>
      </c>
      <c r="M179" s="11">
        <v>48238</v>
      </c>
      <c r="N179" s="5" t="e">
        <f>+C179+D179+#REF!-B179</f>
        <v>#REF!</v>
      </c>
      <c r="Q179" s="5"/>
      <c r="R179" s="7"/>
      <c r="S179" s="7"/>
      <c r="T179" s="7"/>
      <c r="U179" s="8"/>
      <c r="V179" s="9"/>
    </row>
    <row r="180" spans="1:22" x14ac:dyDescent="0.25">
      <c r="A180" s="15">
        <v>202104</v>
      </c>
      <c r="B180" s="2">
        <f t="shared" si="8"/>
        <v>9846342</v>
      </c>
      <c r="C180" s="2">
        <f t="shared" si="6"/>
        <v>4898934</v>
      </c>
      <c r="D180" s="2">
        <f t="shared" si="7"/>
        <v>4947408</v>
      </c>
      <c r="E180" s="2">
        <v>5731315</v>
      </c>
      <c r="F180" s="2">
        <v>2840103</v>
      </c>
      <c r="G180" s="2">
        <v>2891212</v>
      </c>
      <c r="H180" s="2">
        <v>4018374</v>
      </c>
      <c r="I180" s="2">
        <v>2010459</v>
      </c>
      <c r="J180" s="2">
        <v>2007915</v>
      </c>
      <c r="K180" s="4">
        <v>96653</v>
      </c>
      <c r="L180" s="2">
        <v>48372</v>
      </c>
      <c r="M180" s="11">
        <v>48281</v>
      </c>
      <c r="N180" s="5" t="e">
        <f>+C180+D180+#REF!-B180</f>
        <v>#REF!</v>
      </c>
      <c r="Q180" s="5"/>
      <c r="R180" s="7"/>
      <c r="S180" s="7"/>
      <c r="T180" s="7"/>
      <c r="U180" s="8"/>
      <c r="V180" s="9"/>
    </row>
    <row r="181" spans="1:22" x14ac:dyDescent="0.25">
      <c r="A181" s="15">
        <v>202105</v>
      </c>
      <c r="B181" s="2">
        <f t="shared" si="8"/>
        <v>9931697</v>
      </c>
      <c r="C181" s="2">
        <f t="shared" si="6"/>
        <v>4942458</v>
      </c>
      <c r="D181" s="2">
        <f t="shared" si="7"/>
        <v>4989239</v>
      </c>
      <c r="E181" s="2">
        <v>5749011</v>
      </c>
      <c r="F181" s="2">
        <v>2850269</v>
      </c>
      <c r="G181" s="2">
        <v>2898742</v>
      </c>
      <c r="H181" s="2">
        <v>4086014</v>
      </c>
      <c r="I181" s="2">
        <v>2043891</v>
      </c>
      <c r="J181" s="2">
        <v>2042123</v>
      </c>
      <c r="K181" s="4">
        <v>96672</v>
      </c>
      <c r="L181" s="2">
        <v>48298</v>
      </c>
      <c r="M181" s="11">
        <v>48374</v>
      </c>
      <c r="N181" s="5" t="e">
        <f>+C181+D181+#REF!-B181</f>
        <v>#REF!</v>
      </c>
      <c r="Q181" s="5"/>
      <c r="R181" s="7"/>
      <c r="S181" s="7"/>
      <c r="T181" s="7"/>
      <c r="U181" s="8"/>
      <c r="V181" s="9"/>
    </row>
    <row r="182" spans="1:22" x14ac:dyDescent="0.25">
      <c r="A182" s="15">
        <v>202106</v>
      </c>
      <c r="B182" s="2">
        <f t="shared" si="8"/>
        <v>9933610</v>
      </c>
      <c r="C182" s="2">
        <f t="shared" si="6"/>
        <v>4941885</v>
      </c>
      <c r="D182" s="2">
        <f t="shared" si="7"/>
        <v>4991725</v>
      </c>
      <c r="E182" s="2">
        <v>5746596</v>
      </c>
      <c r="F182" s="2">
        <v>2848492</v>
      </c>
      <c r="G182" s="2">
        <v>2898104</v>
      </c>
      <c r="H182" s="2">
        <v>4090662</v>
      </c>
      <c r="I182" s="2">
        <v>2045438</v>
      </c>
      <c r="J182" s="2">
        <v>2045224</v>
      </c>
      <c r="K182" s="4">
        <v>96352</v>
      </c>
      <c r="L182" s="2">
        <v>47955</v>
      </c>
      <c r="M182" s="11">
        <v>48397</v>
      </c>
      <c r="N182" s="5" t="e">
        <f>+C182+D182+#REF!-B182</f>
        <v>#REF!</v>
      </c>
      <c r="Q182" s="5"/>
      <c r="R182" s="7"/>
      <c r="S182" s="7"/>
      <c r="T182" s="7"/>
      <c r="U182" s="8"/>
      <c r="V182" s="9"/>
    </row>
    <row r="183" spans="1:22" x14ac:dyDescent="0.25">
      <c r="A183" s="15">
        <v>202107</v>
      </c>
      <c r="B183" s="2">
        <f t="shared" si="8"/>
        <v>9988672</v>
      </c>
      <c r="C183" s="2">
        <f t="shared" si="6"/>
        <v>4970310</v>
      </c>
      <c r="D183" s="2">
        <f t="shared" si="7"/>
        <v>5018362</v>
      </c>
      <c r="E183" s="2">
        <v>5744332</v>
      </c>
      <c r="F183" s="2">
        <v>2849456</v>
      </c>
      <c r="G183" s="2">
        <v>2894876</v>
      </c>
      <c r="H183" s="2">
        <v>4148035</v>
      </c>
      <c r="I183" s="2">
        <v>2072943</v>
      </c>
      <c r="J183" s="2">
        <v>2075092</v>
      </c>
      <c r="K183" s="4">
        <v>96305</v>
      </c>
      <c r="L183" s="2">
        <v>47911</v>
      </c>
      <c r="M183" s="11">
        <v>48394</v>
      </c>
      <c r="N183" s="5" t="e">
        <f>+C183+D183+#REF!-B183</f>
        <v>#REF!</v>
      </c>
      <c r="Q183" s="5"/>
      <c r="R183" s="7"/>
      <c r="S183" s="7"/>
      <c r="T183" s="7"/>
      <c r="U183" s="8"/>
      <c r="V183" s="9"/>
    </row>
    <row r="184" spans="1:22" x14ac:dyDescent="0.25">
      <c r="A184" s="15">
        <v>202108</v>
      </c>
      <c r="B184" s="2">
        <f t="shared" si="8"/>
        <v>10041938</v>
      </c>
      <c r="C184" s="2">
        <f t="shared" si="6"/>
        <v>4997286</v>
      </c>
      <c r="D184" s="2">
        <f t="shared" si="7"/>
        <v>5044652</v>
      </c>
      <c r="E184" s="2">
        <v>5746692</v>
      </c>
      <c r="F184" s="2">
        <v>2851514</v>
      </c>
      <c r="G184" s="2">
        <v>2895178</v>
      </c>
      <c r="H184" s="2">
        <v>4198858</v>
      </c>
      <c r="I184" s="2">
        <v>2097779</v>
      </c>
      <c r="J184" s="2">
        <v>2101079</v>
      </c>
      <c r="K184" s="4">
        <v>96388</v>
      </c>
      <c r="L184" s="2">
        <v>47993</v>
      </c>
      <c r="M184" s="11">
        <v>48395</v>
      </c>
      <c r="N184" s="5" t="e">
        <f>+C184+D184+#REF!-B184</f>
        <v>#REF!</v>
      </c>
      <c r="Q184" s="5"/>
      <c r="R184" s="7"/>
      <c r="S184" s="7"/>
      <c r="T184" s="7"/>
      <c r="U184" s="8"/>
      <c r="V184" s="9"/>
    </row>
    <row r="185" spans="1:22" x14ac:dyDescent="0.25">
      <c r="A185" s="15">
        <v>202109</v>
      </c>
      <c r="B185" s="2">
        <f t="shared" si="8"/>
        <v>10061577</v>
      </c>
      <c r="C185" s="2">
        <f t="shared" si="6"/>
        <v>5007033</v>
      </c>
      <c r="D185" s="2">
        <f t="shared" si="7"/>
        <v>5054544</v>
      </c>
      <c r="E185" s="2">
        <v>5750573</v>
      </c>
      <c r="F185" s="2">
        <v>2855088</v>
      </c>
      <c r="G185" s="2">
        <v>2895485</v>
      </c>
      <c r="H185" s="2">
        <v>4214321</v>
      </c>
      <c r="I185" s="2">
        <v>2103889</v>
      </c>
      <c r="J185" s="2">
        <v>2110432</v>
      </c>
      <c r="K185" s="4">
        <v>96683</v>
      </c>
      <c r="L185" s="2">
        <v>48056</v>
      </c>
      <c r="M185" s="11">
        <v>48627</v>
      </c>
      <c r="N185" s="5" t="e">
        <f>+C185+D185+#REF!-B185</f>
        <v>#REF!</v>
      </c>
      <c r="Q185" s="5"/>
      <c r="R185" s="7"/>
      <c r="S185" s="7"/>
      <c r="T185" s="7"/>
      <c r="U185" s="8"/>
      <c r="V185" s="9"/>
    </row>
    <row r="186" spans="1:22" x14ac:dyDescent="0.25">
      <c r="A186" s="15">
        <v>202110</v>
      </c>
      <c r="B186" s="2">
        <f t="shared" si="8"/>
        <v>10086382</v>
      </c>
      <c r="C186" s="2">
        <f t="shared" si="6"/>
        <v>5018746</v>
      </c>
      <c r="D186" s="2">
        <f t="shared" si="7"/>
        <v>5067636</v>
      </c>
      <c r="E186" s="2">
        <v>5744483</v>
      </c>
      <c r="F186" s="2">
        <v>2852704</v>
      </c>
      <c r="G186" s="2">
        <v>2891779</v>
      </c>
      <c r="H186" s="2">
        <v>4243256</v>
      </c>
      <c r="I186" s="2">
        <v>2117159</v>
      </c>
      <c r="J186" s="2">
        <v>2126097</v>
      </c>
      <c r="K186" s="4">
        <v>98643</v>
      </c>
      <c r="L186" s="2">
        <v>48883</v>
      </c>
      <c r="M186" s="11">
        <v>49760</v>
      </c>
      <c r="N186" s="5" t="e">
        <f>+C186+D186+#REF!-B186</f>
        <v>#REF!</v>
      </c>
      <c r="Q186" s="5"/>
      <c r="R186" s="7"/>
      <c r="S186" s="7"/>
      <c r="T186" s="7"/>
      <c r="U186" s="8"/>
      <c r="V186" s="9"/>
    </row>
    <row r="187" spans="1:22" x14ac:dyDescent="0.25">
      <c r="A187" s="15">
        <v>202111</v>
      </c>
      <c r="B187" s="2">
        <f t="shared" si="8"/>
        <v>10138584</v>
      </c>
      <c r="C187" s="2">
        <f t="shared" si="6"/>
        <v>5045537</v>
      </c>
      <c r="D187" s="2">
        <f t="shared" si="7"/>
        <v>5093047</v>
      </c>
      <c r="E187" s="2">
        <v>5749762</v>
      </c>
      <c r="F187" s="2">
        <v>2855453</v>
      </c>
      <c r="G187" s="2">
        <v>2894309</v>
      </c>
      <c r="H187" s="2">
        <v>4290785</v>
      </c>
      <c r="I187" s="2">
        <v>2141646</v>
      </c>
      <c r="J187" s="2">
        <v>2149139</v>
      </c>
      <c r="K187" s="4">
        <v>98037</v>
      </c>
      <c r="L187" s="2">
        <v>48438</v>
      </c>
      <c r="M187" s="11">
        <v>49599</v>
      </c>
      <c r="N187" s="5" t="e">
        <f>+C187+D187+#REF!-B187</f>
        <v>#REF!</v>
      </c>
      <c r="Q187" s="5"/>
      <c r="R187" s="7"/>
      <c r="S187" s="7"/>
      <c r="T187" s="7"/>
      <c r="U187" s="8"/>
      <c r="V187" s="9"/>
    </row>
    <row r="188" spans="1:22" x14ac:dyDescent="0.25">
      <c r="A188" s="15">
        <v>202112</v>
      </c>
      <c r="B188" s="2">
        <f t="shared" si="8"/>
        <v>10130724</v>
      </c>
      <c r="C188" s="2">
        <f t="shared" si="6"/>
        <v>5046200</v>
      </c>
      <c r="D188" s="2">
        <f t="shared" si="7"/>
        <v>5084524</v>
      </c>
      <c r="E188" s="2">
        <v>5747449</v>
      </c>
      <c r="F188" s="2">
        <v>2856987</v>
      </c>
      <c r="G188" s="2">
        <v>2890462</v>
      </c>
      <c r="H188" s="2">
        <v>4285359</v>
      </c>
      <c r="I188" s="2">
        <v>2140921</v>
      </c>
      <c r="J188" s="2">
        <v>2144438</v>
      </c>
      <c r="K188" s="4">
        <v>97916</v>
      </c>
      <c r="L188" s="2">
        <v>48292</v>
      </c>
      <c r="M188" s="11">
        <v>49624</v>
      </c>
      <c r="N188" s="5" t="e">
        <f>+C188+D188+#REF!-B188</f>
        <v>#REF!</v>
      </c>
      <c r="Q188" s="5"/>
      <c r="R188" s="7"/>
      <c r="S188" s="7"/>
      <c r="T188" s="7"/>
      <c r="U188" s="8"/>
      <c r="V188" s="9"/>
    </row>
    <row r="189" spans="1:22" x14ac:dyDescent="0.25">
      <c r="A189" s="15">
        <v>202201</v>
      </c>
      <c r="B189" s="2">
        <f t="shared" si="8"/>
        <v>10172070</v>
      </c>
      <c r="C189" s="2">
        <f t="shared" si="6"/>
        <v>5065960</v>
      </c>
      <c r="D189" s="2">
        <f t="shared" si="7"/>
        <v>5106110</v>
      </c>
      <c r="E189" s="2">
        <f>F189+G189</f>
        <v>5745917</v>
      </c>
      <c r="F189" s="2">
        <v>2857259</v>
      </c>
      <c r="G189" s="2">
        <v>2888658</v>
      </c>
      <c r="H189" s="2">
        <v>4328506</v>
      </c>
      <c r="I189" s="2">
        <v>2160599</v>
      </c>
      <c r="J189" s="2">
        <v>2167907</v>
      </c>
      <c r="K189" s="4">
        <v>97647</v>
      </c>
      <c r="L189" s="2">
        <v>48102</v>
      </c>
      <c r="M189" s="11">
        <v>49545</v>
      </c>
      <c r="N189" s="5" t="e">
        <f>+C189+D189+#REF!-B189</f>
        <v>#REF!</v>
      </c>
      <c r="Q189" s="5"/>
      <c r="R189" s="7"/>
      <c r="S189" s="7"/>
      <c r="T189" s="7"/>
      <c r="U189" s="8"/>
      <c r="V189" s="9"/>
    </row>
    <row r="190" spans="1:22" x14ac:dyDescent="0.25">
      <c r="A190" s="15">
        <v>202202</v>
      </c>
      <c r="B190" s="2">
        <f t="shared" si="8"/>
        <v>10278363</v>
      </c>
      <c r="C190" s="2">
        <f t="shared" si="6"/>
        <v>5127429</v>
      </c>
      <c r="D190" s="2">
        <f t="shared" si="7"/>
        <v>5150934</v>
      </c>
      <c r="E190" s="2">
        <f t="shared" ref="E190:E208" si="9">F190+G190</f>
        <v>5864551</v>
      </c>
      <c r="F190" s="2">
        <v>2923200</v>
      </c>
      <c r="G190" s="2">
        <v>2941351</v>
      </c>
      <c r="H190" s="2">
        <v>4315977</v>
      </c>
      <c r="I190" s="2">
        <v>2156089</v>
      </c>
      <c r="J190" s="2">
        <v>2159888</v>
      </c>
      <c r="K190" s="4">
        <v>97835</v>
      </c>
      <c r="L190" s="2">
        <v>48140</v>
      </c>
      <c r="M190" s="11">
        <v>49695</v>
      </c>
      <c r="N190" s="5" t="e">
        <f>+C190+D190+#REF!-B190</f>
        <v>#REF!</v>
      </c>
      <c r="Q190" s="5"/>
      <c r="R190" s="7"/>
      <c r="S190" s="7"/>
      <c r="T190" s="7"/>
      <c r="U190" s="8"/>
      <c r="V190" s="9"/>
    </row>
    <row r="191" spans="1:22" x14ac:dyDescent="0.25">
      <c r="A191" s="15">
        <v>202203</v>
      </c>
      <c r="B191" s="2">
        <f t="shared" si="8"/>
        <v>10351742</v>
      </c>
      <c r="C191" s="2">
        <f t="shared" si="6"/>
        <v>5159947</v>
      </c>
      <c r="D191" s="2">
        <f t="shared" si="7"/>
        <v>5191795</v>
      </c>
      <c r="E191" s="2">
        <f t="shared" si="9"/>
        <v>5855670</v>
      </c>
      <c r="F191" s="2">
        <v>2917832</v>
      </c>
      <c r="G191" s="2">
        <v>2937838</v>
      </c>
      <c r="H191" s="2">
        <v>4398255</v>
      </c>
      <c r="I191" s="2">
        <v>2194064</v>
      </c>
      <c r="J191" s="2">
        <v>2204191</v>
      </c>
      <c r="K191" s="4">
        <v>97817</v>
      </c>
      <c r="L191" s="2">
        <v>48051</v>
      </c>
      <c r="M191" s="11">
        <v>49766</v>
      </c>
      <c r="N191" s="5" t="e">
        <f>+C191+D191+#REF!-B191</f>
        <v>#REF!</v>
      </c>
      <c r="Q191" s="5"/>
      <c r="R191" s="7"/>
      <c r="S191" s="7"/>
      <c r="T191" s="7"/>
      <c r="U191" s="8"/>
      <c r="V191" s="9"/>
    </row>
    <row r="192" spans="1:22" x14ac:dyDescent="0.25">
      <c r="A192" s="15">
        <v>202204</v>
      </c>
      <c r="B192" s="2">
        <f t="shared" si="8"/>
        <v>10362499</v>
      </c>
      <c r="C192" s="2">
        <f t="shared" si="6"/>
        <v>5167027</v>
      </c>
      <c r="D192" s="2">
        <f t="shared" si="7"/>
        <v>5195472</v>
      </c>
      <c r="E192" s="2">
        <f t="shared" si="9"/>
        <v>5855682</v>
      </c>
      <c r="F192" s="2">
        <v>2919100</v>
      </c>
      <c r="G192" s="2">
        <v>2936582</v>
      </c>
      <c r="H192" s="2">
        <v>4408871</v>
      </c>
      <c r="I192" s="2">
        <v>2199872</v>
      </c>
      <c r="J192" s="2">
        <v>2208999</v>
      </c>
      <c r="K192" s="4">
        <v>97946</v>
      </c>
      <c r="L192" s="2">
        <v>48055</v>
      </c>
      <c r="M192" s="11">
        <v>49891</v>
      </c>
      <c r="N192" s="5" t="e">
        <f>+C192+D192+#REF!-B192</f>
        <v>#REF!</v>
      </c>
      <c r="Q192" s="5"/>
      <c r="R192" s="7"/>
      <c r="S192" s="7"/>
      <c r="T192" s="7"/>
      <c r="U192" s="8"/>
      <c r="V192" s="9"/>
    </row>
    <row r="193" spans="1:22" x14ac:dyDescent="0.25">
      <c r="A193" s="15">
        <v>202205</v>
      </c>
      <c r="B193" s="2">
        <f t="shared" si="8"/>
        <v>10338555</v>
      </c>
      <c r="C193" s="2">
        <f t="shared" si="6"/>
        <v>5153849</v>
      </c>
      <c r="D193" s="2">
        <f t="shared" si="7"/>
        <v>5184706</v>
      </c>
      <c r="E193" s="2">
        <f t="shared" si="9"/>
        <v>5813437</v>
      </c>
      <c r="F193" s="2">
        <v>2896267</v>
      </c>
      <c r="G193" s="2">
        <v>2917170</v>
      </c>
      <c r="H193" s="2">
        <v>4427018</v>
      </c>
      <c r="I193" s="2">
        <v>2209419</v>
      </c>
      <c r="J193" s="2">
        <v>2217599</v>
      </c>
      <c r="K193" s="4">
        <v>98100</v>
      </c>
      <c r="L193" s="2">
        <v>48163</v>
      </c>
      <c r="M193" s="11">
        <v>49937</v>
      </c>
      <c r="N193" s="5" t="e">
        <f>+C193+D193+#REF!-B193</f>
        <v>#REF!</v>
      </c>
      <c r="Q193" s="5"/>
      <c r="R193" s="7"/>
      <c r="S193" s="7"/>
      <c r="T193" s="7"/>
      <c r="U193" s="8"/>
      <c r="V193" s="9"/>
    </row>
    <row r="194" spans="1:22" x14ac:dyDescent="0.25">
      <c r="A194" s="15">
        <v>202206</v>
      </c>
      <c r="B194" s="2">
        <f t="shared" si="8"/>
        <v>10424432</v>
      </c>
      <c r="C194" s="2">
        <f t="shared" si="6"/>
        <v>5198615</v>
      </c>
      <c r="D194" s="2">
        <f t="shared" si="7"/>
        <v>5225817</v>
      </c>
      <c r="E194" s="2">
        <f t="shared" si="9"/>
        <v>5858661</v>
      </c>
      <c r="F194" s="2">
        <v>2919269</v>
      </c>
      <c r="G194" s="2">
        <v>2939392</v>
      </c>
      <c r="H194" s="2">
        <v>4463544</v>
      </c>
      <c r="I194" s="2">
        <v>2228435</v>
      </c>
      <c r="J194" s="2">
        <v>2235109</v>
      </c>
      <c r="K194" s="4">
        <v>102227</v>
      </c>
      <c r="L194" s="2">
        <v>50911</v>
      </c>
      <c r="M194" s="11">
        <v>51316</v>
      </c>
      <c r="N194" s="5" t="e">
        <f>+C194+D194+#REF!-B194</f>
        <v>#REF!</v>
      </c>
      <c r="Q194" s="5"/>
      <c r="R194" s="7"/>
      <c r="S194" s="7"/>
      <c r="T194" s="7"/>
      <c r="U194" s="8"/>
      <c r="V194" s="9"/>
    </row>
    <row r="195" spans="1:22" x14ac:dyDescent="0.25">
      <c r="A195" s="15">
        <v>202207</v>
      </c>
      <c r="B195" s="2">
        <f t="shared" si="8"/>
        <v>10435466</v>
      </c>
      <c r="C195" s="2">
        <f t="shared" si="6"/>
        <v>5202752</v>
      </c>
      <c r="D195" s="2">
        <f t="shared" si="7"/>
        <v>5232714</v>
      </c>
      <c r="E195" s="2">
        <f t="shared" si="9"/>
        <v>5848010</v>
      </c>
      <c r="F195" s="2">
        <v>2913623</v>
      </c>
      <c r="G195" s="2">
        <v>2934387</v>
      </c>
      <c r="H195" s="2">
        <v>4485090</v>
      </c>
      <c r="I195" s="2">
        <v>2238268</v>
      </c>
      <c r="J195" s="2">
        <v>2246822</v>
      </c>
      <c r="K195" s="4">
        <v>102366</v>
      </c>
      <c r="L195" s="2">
        <v>50861</v>
      </c>
      <c r="M195" s="11">
        <v>51505</v>
      </c>
      <c r="N195" s="5" t="e">
        <f>+C195+D195+#REF!-B195</f>
        <v>#REF!</v>
      </c>
      <c r="Q195" s="5"/>
      <c r="R195" s="7"/>
      <c r="S195" s="7"/>
      <c r="T195" s="7"/>
      <c r="U195" s="8"/>
      <c r="V195" s="9"/>
    </row>
    <row r="196" spans="1:22" x14ac:dyDescent="0.25">
      <c r="A196" s="15">
        <v>202208</v>
      </c>
      <c r="B196" s="2">
        <f t="shared" si="8"/>
        <v>10461697</v>
      </c>
      <c r="C196" s="2">
        <f t="shared" si="6"/>
        <v>5215658</v>
      </c>
      <c r="D196" s="2">
        <f t="shared" si="7"/>
        <v>5246039</v>
      </c>
      <c r="E196" s="2">
        <f t="shared" si="9"/>
        <v>5838975</v>
      </c>
      <c r="F196" s="2">
        <v>2909272</v>
      </c>
      <c r="G196" s="2">
        <v>2929703</v>
      </c>
      <c r="H196" s="2">
        <v>4520183</v>
      </c>
      <c r="I196" s="2">
        <v>2255576</v>
      </c>
      <c r="J196" s="2">
        <v>2264607</v>
      </c>
      <c r="K196" s="4">
        <v>102539</v>
      </c>
      <c r="L196" s="2">
        <v>50810</v>
      </c>
      <c r="M196" s="11">
        <v>51729</v>
      </c>
      <c r="N196" s="5" t="e">
        <f>+C196+D196+#REF!-B196</f>
        <v>#REF!</v>
      </c>
      <c r="Q196" s="5"/>
      <c r="R196" s="7"/>
      <c r="S196" s="7"/>
      <c r="T196" s="7"/>
      <c r="U196" s="8"/>
      <c r="V196" s="9"/>
    </row>
    <row r="197" spans="1:22" x14ac:dyDescent="0.25">
      <c r="A197" s="15">
        <v>202209</v>
      </c>
      <c r="B197" s="2">
        <f t="shared" si="8"/>
        <v>10452059</v>
      </c>
      <c r="C197" s="2">
        <f t="shared" si="6"/>
        <v>5210354</v>
      </c>
      <c r="D197" s="2">
        <f t="shared" si="7"/>
        <v>5241705</v>
      </c>
      <c r="E197" s="2">
        <f t="shared" si="9"/>
        <v>5819693</v>
      </c>
      <c r="F197" s="2">
        <v>2899993</v>
      </c>
      <c r="G197" s="2">
        <v>2919700</v>
      </c>
      <c r="H197" s="2">
        <v>4529781</v>
      </c>
      <c r="I197" s="2">
        <v>2259674</v>
      </c>
      <c r="J197" s="2">
        <v>2270107</v>
      </c>
      <c r="K197" s="4">
        <v>102585</v>
      </c>
      <c r="L197" s="2">
        <v>50687</v>
      </c>
      <c r="M197" s="11">
        <v>51898</v>
      </c>
      <c r="N197" s="5" t="e">
        <f>+C197+D197+#REF!-B197</f>
        <v>#REF!</v>
      </c>
      <c r="Q197" s="5"/>
      <c r="R197" s="7"/>
      <c r="S197" s="7"/>
      <c r="T197" s="7"/>
      <c r="U197" s="8"/>
      <c r="V197" s="9"/>
    </row>
    <row r="198" spans="1:22" x14ac:dyDescent="0.25">
      <c r="A198" s="15">
        <v>202210</v>
      </c>
      <c r="B198" s="2">
        <f t="shared" si="8"/>
        <v>10463660</v>
      </c>
      <c r="C198" s="2">
        <f t="shared" si="6"/>
        <v>5217063</v>
      </c>
      <c r="D198" s="2">
        <f t="shared" si="7"/>
        <v>5246597</v>
      </c>
      <c r="E198" s="2">
        <f t="shared" si="9"/>
        <v>5800090</v>
      </c>
      <c r="F198" s="2">
        <v>2889305</v>
      </c>
      <c r="G198" s="2">
        <v>2910785</v>
      </c>
      <c r="H198" s="2">
        <v>4546118</v>
      </c>
      <c r="I198" s="2">
        <v>2267507</v>
      </c>
      <c r="J198" s="2">
        <v>2278611</v>
      </c>
      <c r="K198" s="4">
        <v>117452</v>
      </c>
      <c r="L198" s="2">
        <v>60251</v>
      </c>
      <c r="M198" s="11">
        <v>57201</v>
      </c>
      <c r="N198" s="5" t="e">
        <f>+C198+D198+#REF!-B198</f>
        <v>#REF!</v>
      </c>
      <c r="Q198" s="5"/>
      <c r="R198" s="7"/>
      <c r="S198" s="7"/>
      <c r="T198" s="7"/>
      <c r="U198" s="8"/>
      <c r="V198" s="9"/>
    </row>
    <row r="199" spans="1:22" x14ac:dyDescent="0.25">
      <c r="A199" s="15">
        <v>202211</v>
      </c>
      <c r="B199" s="2">
        <f t="shared" si="8"/>
        <v>10454190</v>
      </c>
      <c r="C199" s="2">
        <f t="shared" si="6"/>
        <v>5209196</v>
      </c>
      <c r="D199" s="2">
        <f t="shared" si="7"/>
        <v>5244994</v>
      </c>
      <c r="E199" s="2">
        <f t="shared" si="9"/>
        <v>5792287</v>
      </c>
      <c r="F199" s="2">
        <v>2885100</v>
      </c>
      <c r="G199" s="2">
        <v>2907187</v>
      </c>
      <c r="H199" s="2">
        <v>4558438</v>
      </c>
      <c r="I199" s="2">
        <v>2273191</v>
      </c>
      <c r="J199" s="2">
        <v>2285247</v>
      </c>
      <c r="K199" s="4">
        <v>103465</v>
      </c>
      <c r="L199" s="2">
        <v>50905</v>
      </c>
      <c r="M199" s="11">
        <v>52560</v>
      </c>
      <c r="N199" s="5" t="e">
        <f>+C199+D199+#REF!-B199</f>
        <v>#REF!</v>
      </c>
      <c r="Q199" s="5"/>
      <c r="R199" s="7"/>
      <c r="S199" s="7"/>
      <c r="T199" s="7"/>
      <c r="U199" s="8"/>
      <c r="V199" s="9"/>
    </row>
    <row r="200" spans="1:22" x14ac:dyDescent="0.25">
      <c r="A200" s="15">
        <v>202212</v>
      </c>
      <c r="B200" s="2">
        <f t="shared" si="8"/>
        <v>10443537</v>
      </c>
      <c r="C200" s="2">
        <f t="shared" si="6"/>
        <v>5203266</v>
      </c>
      <c r="D200" s="2">
        <f t="shared" si="7"/>
        <v>5240271</v>
      </c>
      <c r="E200" s="2">
        <f t="shared" si="9"/>
        <v>5770201</v>
      </c>
      <c r="F200" s="2">
        <v>2873492</v>
      </c>
      <c r="G200" s="2">
        <v>2896709</v>
      </c>
      <c r="H200" s="2">
        <v>4568910</v>
      </c>
      <c r="I200" s="2">
        <v>2278367</v>
      </c>
      <c r="J200" s="2">
        <v>2290543</v>
      </c>
      <c r="K200" s="4">
        <v>104426</v>
      </c>
      <c r="L200" s="2">
        <v>51407</v>
      </c>
      <c r="M200" s="11">
        <v>53019</v>
      </c>
      <c r="N200" s="5" t="e">
        <f>+C200+D200+#REF!-B200</f>
        <v>#REF!</v>
      </c>
      <c r="Q200" s="5"/>
      <c r="R200" s="7"/>
      <c r="S200" s="7"/>
      <c r="T200" s="7"/>
      <c r="U200" s="8"/>
      <c r="V200" s="9"/>
    </row>
    <row r="201" spans="1:22" x14ac:dyDescent="0.25">
      <c r="A201" s="15">
        <v>202301</v>
      </c>
      <c r="B201" s="2">
        <f t="shared" si="8"/>
        <v>10458458</v>
      </c>
      <c r="C201" s="2">
        <f t="shared" si="6"/>
        <v>5210630</v>
      </c>
      <c r="D201" s="2">
        <f t="shared" si="7"/>
        <v>5247828</v>
      </c>
      <c r="E201" s="2">
        <f t="shared" si="9"/>
        <v>5792941</v>
      </c>
      <c r="F201" s="2">
        <v>2885803</v>
      </c>
      <c r="G201" s="2">
        <v>2907138</v>
      </c>
      <c r="H201" s="2">
        <v>4561524</v>
      </c>
      <c r="I201" s="2">
        <v>2273734</v>
      </c>
      <c r="J201" s="2">
        <v>2287790</v>
      </c>
      <c r="K201" s="4">
        <v>103993</v>
      </c>
      <c r="L201" s="2">
        <v>51093</v>
      </c>
      <c r="M201" s="11">
        <v>52900</v>
      </c>
      <c r="N201" s="5" t="e">
        <f>+C201+D201+#REF!-B201</f>
        <v>#REF!</v>
      </c>
      <c r="Q201" s="5"/>
      <c r="R201" s="7"/>
      <c r="S201" s="7"/>
      <c r="T201" s="7"/>
      <c r="U201" s="8"/>
      <c r="V201" s="9"/>
    </row>
    <row r="202" spans="1:22" x14ac:dyDescent="0.25">
      <c r="A202" s="15">
        <v>202302</v>
      </c>
      <c r="B202" s="2">
        <f t="shared" si="8"/>
        <v>10435401</v>
      </c>
      <c r="C202" s="2">
        <f t="shared" si="6"/>
        <v>5198878</v>
      </c>
      <c r="D202" s="2">
        <f t="shared" si="7"/>
        <v>5236523</v>
      </c>
      <c r="E202" s="2">
        <f t="shared" si="9"/>
        <v>5768693</v>
      </c>
      <c r="F202" s="2">
        <v>2873816</v>
      </c>
      <c r="G202" s="2">
        <v>2894877</v>
      </c>
      <c r="H202" s="2">
        <v>4562245</v>
      </c>
      <c r="I202" s="2">
        <v>2273810</v>
      </c>
      <c r="J202" s="2">
        <v>2288435</v>
      </c>
      <c r="K202" s="4">
        <v>104463</v>
      </c>
      <c r="L202" s="2">
        <v>51252</v>
      </c>
      <c r="M202" s="11">
        <v>53211</v>
      </c>
      <c r="N202" s="5" t="e">
        <f>+C202+D202+#REF!-B202</f>
        <v>#REF!</v>
      </c>
      <c r="Q202" s="5"/>
      <c r="R202" s="7"/>
      <c r="S202" s="7"/>
      <c r="T202" s="7"/>
      <c r="U202" s="8"/>
      <c r="V202" s="9"/>
    </row>
    <row r="203" spans="1:22" x14ac:dyDescent="0.25">
      <c r="A203" s="15">
        <v>202303</v>
      </c>
      <c r="B203" s="2">
        <f t="shared" si="8"/>
        <v>10482112</v>
      </c>
      <c r="C203" s="2">
        <f t="shared" si="6"/>
        <v>5220492</v>
      </c>
      <c r="D203" s="2">
        <f t="shared" si="7"/>
        <v>5261620</v>
      </c>
      <c r="E203" s="2">
        <f t="shared" si="9"/>
        <v>5762075</v>
      </c>
      <c r="F203" s="2">
        <v>2870554</v>
      </c>
      <c r="G203" s="2">
        <v>2891521</v>
      </c>
      <c r="H203" s="2">
        <v>4615351</v>
      </c>
      <c r="I203" s="2">
        <v>2298651</v>
      </c>
      <c r="J203" s="2">
        <v>2316700</v>
      </c>
      <c r="K203" s="4">
        <v>104686</v>
      </c>
      <c r="L203" s="2">
        <v>51287</v>
      </c>
      <c r="M203" s="11">
        <v>53399</v>
      </c>
      <c r="N203" s="5" t="e">
        <f>+C203+D203+#REF!-B203</f>
        <v>#REF!</v>
      </c>
      <c r="Q203" s="5"/>
      <c r="R203" s="7"/>
      <c r="S203" s="7"/>
      <c r="T203" s="7"/>
      <c r="U203" s="8"/>
      <c r="V203" s="9"/>
    </row>
    <row r="204" spans="1:22" x14ac:dyDescent="0.25">
      <c r="A204" s="15">
        <v>202304</v>
      </c>
      <c r="B204" s="2">
        <f t="shared" si="8"/>
        <v>10448367</v>
      </c>
      <c r="C204" s="2">
        <f t="shared" si="6"/>
        <v>5206913</v>
      </c>
      <c r="D204" s="2">
        <f t="shared" si="7"/>
        <v>5241454</v>
      </c>
      <c r="E204" s="2">
        <f t="shared" si="9"/>
        <v>5793593</v>
      </c>
      <c r="F204" s="2">
        <v>2886833</v>
      </c>
      <c r="G204" s="2">
        <v>2906760</v>
      </c>
      <c r="H204" s="2">
        <v>4549884</v>
      </c>
      <c r="I204" s="2">
        <v>2268724</v>
      </c>
      <c r="J204" s="2">
        <v>2281160</v>
      </c>
      <c r="K204" s="4">
        <v>104890</v>
      </c>
      <c r="L204" s="2">
        <v>51356</v>
      </c>
      <c r="M204" s="11">
        <v>53534</v>
      </c>
      <c r="N204" s="5" t="e">
        <f>+C204+D204+#REF!-B204</f>
        <v>#REF!</v>
      </c>
      <c r="Q204" s="5"/>
      <c r="R204" s="7"/>
      <c r="S204" s="7"/>
      <c r="T204" s="7"/>
      <c r="U204" s="8"/>
      <c r="V204" s="9"/>
    </row>
    <row r="205" spans="1:22" x14ac:dyDescent="0.25">
      <c r="A205" s="15">
        <v>202305</v>
      </c>
      <c r="B205" s="2">
        <f t="shared" si="8"/>
        <v>10541207</v>
      </c>
      <c r="C205" s="2">
        <f t="shared" si="6"/>
        <v>5253764</v>
      </c>
      <c r="D205" s="2">
        <f t="shared" si="7"/>
        <v>5287443</v>
      </c>
      <c r="E205" s="2">
        <f t="shared" si="9"/>
        <v>5789490</v>
      </c>
      <c r="F205" s="2">
        <v>2884280</v>
      </c>
      <c r="G205" s="2">
        <v>2905210</v>
      </c>
      <c r="H205" s="2">
        <v>4597987</v>
      </c>
      <c r="I205" s="2">
        <v>2290999</v>
      </c>
      <c r="J205" s="2">
        <v>2306988</v>
      </c>
      <c r="K205" s="4">
        <v>153730</v>
      </c>
      <c r="L205" s="2">
        <v>78485</v>
      </c>
      <c r="M205" s="11">
        <v>75245</v>
      </c>
      <c r="N205" s="5" t="e">
        <f>+C205+D205+#REF!-B205</f>
        <v>#REF!</v>
      </c>
      <c r="Q205" s="5"/>
      <c r="R205" s="7"/>
      <c r="S205" s="7"/>
      <c r="T205" s="7"/>
      <c r="U205" s="8"/>
      <c r="V205" s="9"/>
    </row>
    <row r="206" spans="1:22" x14ac:dyDescent="0.25">
      <c r="A206" s="15">
        <v>202306</v>
      </c>
      <c r="B206" s="2">
        <f t="shared" si="8"/>
        <v>10478800</v>
      </c>
      <c r="C206" s="2">
        <f t="shared" si="6"/>
        <v>5217913</v>
      </c>
      <c r="D206" s="2">
        <f t="shared" si="7"/>
        <v>5260887</v>
      </c>
      <c r="E206" s="2">
        <f t="shared" si="9"/>
        <v>5772009</v>
      </c>
      <c r="F206" s="2">
        <v>2874599</v>
      </c>
      <c r="G206" s="2">
        <v>2897410</v>
      </c>
      <c r="H206" s="2">
        <v>4601382</v>
      </c>
      <c r="I206" s="2">
        <v>2291843</v>
      </c>
      <c r="J206" s="2">
        <v>2309539</v>
      </c>
      <c r="K206" s="4">
        <v>105409</v>
      </c>
      <c r="L206" s="2">
        <v>51471</v>
      </c>
      <c r="M206" s="11">
        <v>53938</v>
      </c>
      <c r="N206" s="5" t="e">
        <f>+C206+D206+#REF!-B206</f>
        <v>#REF!</v>
      </c>
      <c r="Q206" s="5"/>
      <c r="R206" s="7"/>
      <c r="S206" s="7"/>
      <c r="T206" s="7"/>
      <c r="U206" s="8"/>
      <c r="V206" s="9"/>
    </row>
    <row r="207" spans="1:22" x14ac:dyDescent="0.25">
      <c r="A207" s="15">
        <v>202307</v>
      </c>
      <c r="B207" s="2">
        <f t="shared" si="8"/>
        <v>10458844</v>
      </c>
      <c r="C207" s="2">
        <f t="shared" si="6"/>
        <v>5209374</v>
      </c>
      <c r="D207" s="2">
        <f t="shared" si="7"/>
        <v>5249470</v>
      </c>
      <c r="E207" s="2">
        <f t="shared" si="9"/>
        <v>5776222</v>
      </c>
      <c r="F207" s="2">
        <v>2874725</v>
      </c>
      <c r="G207" s="2">
        <v>2901497</v>
      </c>
      <c r="H207" s="2">
        <v>4573366</v>
      </c>
      <c r="I207" s="2">
        <v>2280945</v>
      </c>
      <c r="J207" s="2">
        <v>2292421</v>
      </c>
      <c r="K207" s="4">
        <v>109256</v>
      </c>
      <c r="L207" s="2">
        <v>53704</v>
      </c>
      <c r="M207" s="11">
        <v>55552</v>
      </c>
      <c r="N207" s="5" t="e">
        <f>+C207+D207+#REF!-B207</f>
        <v>#REF!</v>
      </c>
      <c r="Q207" s="5"/>
      <c r="R207" s="7"/>
      <c r="S207" s="7"/>
      <c r="T207" s="7"/>
      <c r="U207" s="8"/>
      <c r="V207" s="9"/>
    </row>
    <row r="208" spans="1:22" x14ac:dyDescent="0.25">
      <c r="A208" s="15">
        <v>202308</v>
      </c>
      <c r="B208" s="2">
        <f t="shared" si="8"/>
        <v>10461784</v>
      </c>
      <c r="C208" s="2">
        <f t="shared" si="6"/>
        <v>5213820</v>
      </c>
      <c r="D208" s="2">
        <f t="shared" si="7"/>
        <v>5247964</v>
      </c>
      <c r="E208" s="2">
        <f t="shared" si="9"/>
        <v>5799367</v>
      </c>
      <c r="F208" s="2">
        <v>2885984</v>
      </c>
      <c r="G208" s="2">
        <v>2913383</v>
      </c>
      <c r="H208" s="2">
        <v>4552390</v>
      </c>
      <c r="I208" s="2">
        <v>2273812</v>
      </c>
      <c r="J208" s="2">
        <v>2278578</v>
      </c>
      <c r="K208" s="4">
        <v>110027</v>
      </c>
      <c r="L208" s="2">
        <v>54024</v>
      </c>
      <c r="M208" s="11">
        <v>56003</v>
      </c>
      <c r="N208" s="5" t="e">
        <f>+C208+D208+#REF!-B208</f>
        <v>#REF!</v>
      </c>
      <c r="Q208" s="5"/>
      <c r="R208" s="7"/>
      <c r="S208" s="7"/>
      <c r="T208" s="7"/>
      <c r="U208" s="8"/>
      <c r="V208" s="9"/>
    </row>
    <row r="209" spans="1:22" x14ac:dyDescent="0.25">
      <c r="A209" s="15">
        <v>202309</v>
      </c>
      <c r="B209" s="2">
        <f t="shared" si="8"/>
        <v>10472980</v>
      </c>
      <c r="C209" s="2">
        <f t="shared" si="6"/>
        <v>5215527</v>
      </c>
      <c r="D209" s="2">
        <f t="shared" si="7"/>
        <v>5257453</v>
      </c>
      <c r="E209" s="2">
        <v>5792752</v>
      </c>
      <c r="F209" s="2">
        <v>2882095</v>
      </c>
      <c r="G209" s="2">
        <v>2910657</v>
      </c>
      <c r="H209" s="2">
        <v>4568370</v>
      </c>
      <c r="I209" s="2">
        <v>2278300</v>
      </c>
      <c r="J209" s="2">
        <v>2290070</v>
      </c>
      <c r="K209" s="4">
        <v>111858</v>
      </c>
      <c r="L209" s="2">
        <v>55132</v>
      </c>
      <c r="M209" s="11">
        <v>56726</v>
      </c>
      <c r="N209" s="5" t="e">
        <f>+C209+D209+#REF!-B209</f>
        <v>#REF!</v>
      </c>
      <c r="Q209" s="5"/>
      <c r="R209" s="7"/>
      <c r="S209" s="7"/>
      <c r="T209" s="7"/>
      <c r="U209" s="8"/>
      <c r="V209" s="9"/>
    </row>
    <row r="210" spans="1:22" x14ac:dyDescent="0.25">
      <c r="A210" s="15">
        <v>202310</v>
      </c>
      <c r="B210" s="2">
        <f t="shared" si="8"/>
        <v>10468341</v>
      </c>
      <c r="C210" s="2">
        <f t="shared" ref="C210:C227" si="10">SUM(F210+I210+L210)</f>
        <v>5214590</v>
      </c>
      <c r="D210" s="2">
        <f t="shared" ref="D210:D227" si="11">SUM(G210+J210+M210)</f>
        <v>5253751</v>
      </c>
      <c r="E210" s="2">
        <v>5774747</v>
      </c>
      <c r="F210" s="2">
        <v>2872476</v>
      </c>
      <c r="G210" s="2">
        <v>2902271</v>
      </c>
      <c r="H210" s="2">
        <v>4580047</v>
      </c>
      <c r="I210" s="2">
        <v>2286134</v>
      </c>
      <c r="J210" s="2">
        <v>2293913</v>
      </c>
      <c r="K210" s="4">
        <v>113547</v>
      </c>
      <c r="L210" s="2">
        <v>55980</v>
      </c>
      <c r="M210" s="11">
        <v>57567</v>
      </c>
      <c r="N210" s="5" t="e">
        <f>+C210+D210+#REF!-B210</f>
        <v>#REF!</v>
      </c>
      <c r="Q210" s="5"/>
      <c r="R210" s="7"/>
      <c r="S210" s="7"/>
      <c r="T210" s="7"/>
      <c r="U210" s="8"/>
      <c r="V210" s="9"/>
    </row>
    <row r="211" spans="1:22" x14ac:dyDescent="0.25">
      <c r="A211" s="15">
        <v>202311</v>
      </c>
      <c r="B211" s="2">
        <f t="shared" si="8"/>
        <v>10474154</v>
      </c>
      <c r="C211" s="2">
        <f t="shared" si="10"/>
        <v>5219184</v>
      </c>
      <c r="D211" s="2">
        <f t="shared" si="11"/>
        <v>5254970</v>
      </c>
      <c r="E211" s="2">
        <v>5780813</v>
      </c>
      <c r="F211" s="2">
        <v>2875667</v>
      </c>
      <c r="G211" s="2">
        <v>2905146</v>
      </c>
      <c r="H211" s="2">
        <v>4579244</v>
      </c>
      <c r="I211" s="2">
        <v>2287403</v>
      </c>
      <c r="J211" s="2">
        <v>2291841</v>
      </c>
      <c r="K211" s="4">
        <v>114097</v>
      </c>
      <c r="L211" s="2">
        <v>56114</v>
      </c>
      <c r="M211" s="11">
        <v>57983</v>
      </c>
      <c r="N211" s="5" t="e">
        <f>+C211+D211+#REF!-B211</f>
        <v>#REF!</v>
      </c>
      <c r="Q211" s="5"/>
      <c r="R211" s="7"/>
      <c r="S211" s="7"/>
      <c r="T211" s="7"/>
      <c r="U211" s="8"/>
      <c r="V211" s="9"/>
    </row>
    <row r="212" spans="1:22" x14ac:dyDescent="0.25">
      <c r="A212" s="15">
        <v>202312</v>
      </c>
      <c r="B212" s="2">
        <f t="shared" si="8"/>
        <v>10379206</v>
      </c>
      <c r="C212" s="2">
        <f t="shared" si="10"/>
        <v>5164516</v>
      </c>
      <c r="D212" s="2">
        <f t="shared" si="11"/>
        <v>5214690</v>
      </c>
      <c r="E212" s="2">
        <v>5690186</v>
      </c>
      <c r="F212" s="2">
        <v>2824789</v>
      </c>
      <c r="G212" s="2">
        <v>2865397</v>
      </c>
      <c r="H212" s="2">
        <v>4577068</v>
      </c>
      <c r="I212" s="2">
        <v>2284920</v>
      </c>
      <c r="J212" s="2">
        <v>2292148</v>
      </c>
      <c r="K212" s="4">
        <v>111952</v>
      </c>
      <c r="L212" s="2">
        <v>54807</v>
      </c>
      <c r="M212" s="11">
        <v>57145</v>
      </c>
      <c r="N212" s="5" t="e">
        <f>+C212+D212+#REF!-B212</f>
        <v>#REF!</v>
      </c>
      <c r="Q212" s="5"/>
      <c r="R212" s="7"/>
      <c r="S212" s="7"/>
      <c r="T212" s="7"/>
      <c r="U212" s="8"/>
      <c r="V212" s="9"/>
    </row>
    <row r="213" spans="1:22" x14ac:dyDescent="0.25">
      <c r="A213" s="15">
        <v>202401</v>
      </c>
      <c r="B213" s="2">
        <f t="shared" ref="B213:B227" si="12">E213+H213+K213</f>
        <v>10449970</v>
      </c>
      <c r="C213" s="2">
        <f t="shared" si="10"/>
        <v>5196599</v>
      </c>
      <c r="D213" s="2">
        <f t="shared" si="11"/>
        <v>5253371</v>
      </c>
      <c r="E213" s="2">
        <v>5748454</v>
      </c>
      <c r="F213" s="2">
        <v>2853095</v>
      </c>
      <c r="G213" s="2">
        <v>2895359</v>
      </c>
      <c r="H213" s="2">
        <v>4589601</v>
      </c>
      <c r="I213" s="2">
        <v>2288796</v>
      </c>
      <c r="J213" s="2">
        <v>2300805</v>
      </c>
      <c r="K213" s="4">
        <v>111915</v>
      </c>
      <c r="L213" s="2">
        <v>54708</v>
      </c>
      <c r="M213" s="11">
        <v>57207</v>
      </c>
      <c r="N213" s="5" t="e">
        <f>+C213+D213+#REF!-B213</f>
        <v>#REF!</v>
      </c>
      <c r="Q213" s="5"/>
      <c r="R213" s="7"/>
      <c r="S213" s="7"/>
      <c r="T213" s="7"/>
      <c r="U213" s="8"/>
      <c r="V213" s="9"/>
    </row>
    <row r="214" spans="1:22" x14ac:dyDescent="0.25">
      <c r="A214" s="15">
        <v>202402</v>
      </c>
      <c r="B214" s="2">
        <f t="shared" si="12"/>
        <v>10498609</v>
      </c>
      <c r="C214" s="2">
        <f t="shared" si="10"/>
        <v>5224466</v>
      </c>
      <c r="D214" s="2">
        <f t="shared" si="11"/>
        <v>5274143</v>
      </c>
      <c r="E214" s="2">
        <v>5793690</v>
      </c>
      <c r="F214" s="2">
        <v>2879790</v>
      </c>
      <c r="G214" s="2">
        <v>2913900</v>
      </c>
      <c r="H214" s="2">
        <v>4594758</v>
      </c>
      <c r="I214" s="2">
        <v>2290714</v>
      </c>
      <c r="J214" s="2">
        <v>2304044</v>
      </c>
      <c r="K214" s="4">
        <v>110161</v>
      </c>
      <c r="L214" s="2">
        <v>53962</v>
      </c>
      <c r="M214" s="11">
        <v>56199</v>
      </c>
      <c r="N214" s="5" t="e">
        <f>+C214+D214+#REF!-B214</f>
        <v>#REF!</v>
      </c>
      <c r="Q214" s="5"/>
      <c r="R214" s="7"/>
      <c r="S214" s="7"/>
      <c r="T214" s="7"/>
      <c r="U214" s="8"/>
      <c r="V214" s="9"/>
    </row>
    <row r="215" spans="1:22" x14ac:dyDescent="0.25">
      <c r="A215" s="15">
        <v>202403</v>
      </c>
      <c r="B215" s="2">
        <f t="shared" si="12"/>
        <v>10503076</v>
      </c>
      <c r="C215" s="2">
        <f t="shared" si="10"/>
        <v>5224448</v>
      </c>
      <c r="D215" s="2">
        <f t="shared" si="11"/>
        <v>5278628</v>
      </c>
      <c r="E215" s="2">
        <v>5783169</v>
      </c>
      <c r="F215" s="2">
        <v>2874475</v>
      </c>
      <c r="G215" s="2">
        <v>2908694</v>
      </c>
      <c r="H215" s="2">
        <v>4609177</v>
      </c>
      <c r="I215" s="2">
        <v>2295829</v>
      </c>
      <c r="J215" s="2">
        <v>2313348</v>
      </c>
      <c r="K215" s="4">
        <v>110730</v>
      </c>
      <c r="L215" s="2">
        <v>54144</v>
      </c>
      <c r="M215" s="11">
        <v>56586</v>
      </c>
      <c r="N215" s="5" t="e">
        <f>+C215+D215+#REF!-B215</f>
        <v>#REF!</v>
      </c>
      <c r="Q215" s="5"/>
      <c r="R215" s="7"/>
      <c r="S215" s="7"/>
      <c r="T215" s="7"/>
      <c r="U215" s="8"/>
      <c r="V215" s="9"/>
    </row>
    <row r="216" spans="1:22" x14ac:dyDescent="0.25">
      <c r="A216" s="15">
        <v>202404</v>
      </c>
      <c r="B216" s="2">
        <f t="shared" si="12"/>
        <v>10516970</v>
      </c>
      <c r="C216" s="2">
        <f t="shared" si="10"/>
        <v>5231637</v>
      </c>
      <c r="D216" s="2">
        <f t="shared" si="11"/>
        <v>5285333</v>
      </c>
      <c r="E216" s="2">
        <v>5774871</v>
      </c>
      <c r="F216" s="2">
        <v>2870163</v>
      </c>
      <c r="G216" s="2">
        <v>2904708</v>
      </c>
      <c r="H216" s="2">
        <v>4630845</v>
      </c>
      <c r="I216" s="2">
        <v>2307159</v>
      </c>
      <c r="J216" s="2">
        <v>2323686</v>
      </c>
      <c r="K216" s="4">
        <v>111254</v>
      </c>
      <c r="L216" s="2">
        <v>54315</v>
      </c>
      <c r="M216" s="11">
        <v>56939</v>
      </c>
      <c r="N216" s="5" t="e">
        <f>+C216+D216+#REF!-B216</f>
        <v>#REF!</v>
      </c>
      <c r="Q216" s="5"/>
      <c r="R216" s="7"/>
      <c r="S216" s="7"/>
      <c r="T216" s="7"/>
      <c r="U216" s="8"/>
      <c r="V216" s="9"/>
    </row>
    <row r="217" spans="1:22" x14ac:dyDescent="0.25">
      <c r="A217" s="15">
        <v>202405</v>
      </c>
      <c r="B217" s="2">
        <f t="shared" si="12"/>
        <v>10538652</v>
      </c>
      <c r="C217" s="2">
        <f t="shared" si="10"/>
        <v>5242365</v>
      </c>
      <c r="D217" s="2">
        <f t="shared" si="11"/>
        <v>5296287</v>
      </c>
      <c r="E217" s="2">
        <v>5777323</v>
      </c>
      <c r="F217" s="2">
        <v>2872387</v>
      </c>
      <c r="G217" s="2">
        <v>2904936</v>
      </c>
      <c r="H217" s="2">
        <v>4649881</v>
      </c>
      <c r="I217" s="2">
        <v>2315656</v>
      </c>
      <c r="J217" s="2">
        <v>2334225</v>
      </c>
      <c r="K217" s="4">
        <v>111448</v>
      </c>
      <c r="L217" s="2">
        <v>54322</v>
      </c>
      <c r="M217" s="11">
        <v>57126</v>
      </c>
      <c r="N217" s="5" t="e">
        <f>+C217+D217+#REF!-B217</f>
        <v>#REF!</v>
      </c>
      <c r="Q217" s="5"/>
      <c r="R217" s="7"/>
      <c r="S217" s="7"/>
      <c r="T217" s="7"/>
      <c r="U217" s="8"/>
      <c r="V217" s="9"/>
    </row>
    <row r="218" spans="1:22" x14ac:dyDescent="0.25">
      <c r="A218" s="15">
        <v>202406</v>
      </c>
      <c r="B218" s="2">
        <f t="shared" si="12"/>
        <v>10544560</v>
      </c>
      <c r="C218" s="2">
        <f t="shared" si="10"/>
        <v>5244329</v>
      </c>
      <c r="D218" s="2">
        <f t="shared" si="11"/>
        <v>5300231</v>
      </c>
      <c r="E218" s="2">
        <v>5772345</v>
      </c>
      <c r="F218" s="2">
        <v>2868608</v>
      </c>
      <c r="G218" s="2">
        <v>2903737</v>
      </c>
      <c r="H218" s="2">
        <v>4660397</v>
      </c>
      <c r="I218" s="2">
        <v>2321266</v>
      </c>
      <c r="J218" s="2">
        <v>2339131</v>
      </c>
      <c r="K218" s="4">
        <v>111818</v>
      </c>
      <c r="L218" s="2">
        <v>54455</v>
      </c>
      <c r="M218" s="11">
        <v>57363</v>
      </c>
      <c r="N218" s="5" t="e">
        <f>+C218+D218+#REF!-B218</f>
        <v>#REF!</v>
      </c>
      <c r="Q218" s="5"/>
      <c r="R218" s="7"/>
      <c r="S218" s="7"/>
      <c r="T218" s="7"/>
      <c r="U218" s="8"/>
      <c r="V218" s="9"/>
    </row>
    <row r="219" spans="1:22" x14ac:dyDescent="0.25">
      <c r="A219" s="15">
        <v>202407</v>
      </c>
      <c r="B219" s="2">
        <f t="shared" si="12"/>
        <v>10553097</v>
      </c>
      <c r="C219" s="2">
        <f t="shared" si="10"/>
        <v>5250237</v>
      </c>
      <c r="D219" s="2">
        <f t="shared" si="11"/>
        <v>5302860</v>
      </c>
      <c r="E219" s="2">
        <v>5773102</v>
      </c>
      <c r="F219" s="2">
        <v>2869909</v>
      </c>
      <c r="G219" s="2">
        <v>2903193</v>
      </c>
      <c r="H219" s="2">
        <v>4667165</v>
      </c>
      <c r="I219" s="2">
        <v>2325321</v>
      </c>
      <c r="J219" s="2">
        <v>2341844</v>
      </c>
      <c r="K219" s="4">
        <v>112830</v>
      </c>
      <c r="L219" s="2">
        <v>55007</v>
      </c>
      <c r="M219" s="11">
        <v>57823</v>
      </c>
      <c r="N219" s="5" t="e">
        <f>+C219+D219+#REF!-B219</f>
        <v>#REF!</v>
      </c>
      <c r="Q219" s="5"/>
      <c r="R219" s="7"/>
      <c r="S219" s="7"/>
      <c r="T219" s="7"/>
      <c r="U219" s="8"/>
      <c r="V219" s="9"/>
    </row>
    <row r="220" spans="1:22" x14ac:dyDescent="0.25">
      <c r="A220" s="15">
        <v>202408</v>
      </c>
      <c r="B220" s="2">
        <f t="shared" si="12"/>
        <v>10541095</v>
      </c>
      <c r="C220" s="2">
        <f t="shared" si="10"/>
        <v>5242285</v>
      </c>
      <c r="D220" s="2">
        <f t="shared" si="11"/>
        <v>5298810</v>
      </c>
      <c r="E220" s="2">
        <v>5763951</v>
      </c>
      <c r="F220" s="2">
        <v>2864050</v>
      </c>
      <c r="G220" s="2">
        <v>2899901</v>
      </c>
      <c r="H220" s="2">
        <v>4663651</v>
      </c>
      <c r="I220" s="2">
        <v>2322958</v>
      </c>
      <c r="J220" s="2">
        <v>2340693</v>
      </c>
      <c r="K220" s="4">
        <v>113493</v>
      </c>
      <c r="L220" s="2">
        <v>55277</v>
      </c>
      <c r="M220" s="11">
        <v>58216</v>
      </c>
      <c r="N220" s="5" t="e">
        <f>+C220+D220+#REF!-B220</f>
        <v>#REF!</v>
      </c>
      <c r="Q220" s="5"/>
      <c r="R220" s="7"/>
      <c r="S220" s="7"/>
      <c r="T220" s="7"/>
      <c r="U220" s="8"/>
      <c r="V220" s="9"/>
    </row>
    <row r="221" spans="1:22" x14ac:dyDescent="0.25">
      <c r="A221" s="15">
        <v>202409</v>
      </c>
      <c r="B221" s="2">
        <f t="shared" si="12"/>
        <v>10540730</v>
      </c>
      <c r="C221" s="2">
        <f t="shared" si="10"/>
        <v>5243249</v>
      </c>
      <c r="D221" s="2">
        <f t="shared" si="11"/>
        <v>5297481</v>
      </c>
      <c r="E221" s="2">
        <v>5759241</v>
      </c>
      <c r="F221" s="2">
        <v>2862184</v>
      </c>
      <c r="G221" s="2">
        <v>2897057</v>
      </c>
      <c r="H221" s="2">
        <v>4667626</v>
      </c>
      <c r="I221" s="2">
        <v>2325688</v>
      </c>
      <c r="J221" s="2">
        <v>2341938</v>
      </c>
      <c r="K221" s="4">
        <v>113863</v>
      </c>
      <c r="L221" s="2">
        <v>55377</v>
      </c>
      <c r="M221" s="11">
        <v>58486</v>
      </c>
      <c r="N221" s="5" t="e">
        <f>+C221+D221+#REF!-B221</f>
        <v>#REF!</v>
      </c>
      <c r="Q221" s="5"/>
      <c r="R221" s="7"/>
      <c r="S221" s="7"/>
      <c r="T221" s="7"/>
      <c r="U221" s="8"/>
      <c r="V221" s="9"/>
    </row>
    <row r="222" spans="1:22" x14ac:dyDescent="0.25">
      <c r="A222" s="15">
        <v>202410</v>
      </c>
      <c r="B222" s="2">
        <f t="shared" si="12"/>
        <v>10554676</v>
      </c>
      <c r="C222" s="2">
        <f t="shared" si="10"/>
        <v>5249304</v>
      </c>
      <c r="D222" s="2">
        <f t="shared" si="11"/>
        <v>5305372</v>
      </c>
      <c r="E222" s="2">
        <v>5749377</v>
      </c>
      <c r="F222" s="2">
        <v>2856925</v>
      </c>
      <c r="G222" s="2">
        <v>2892452</v>
      </c>
      <c r="H222" s="2">
        <v>4691170</v>
      </c>
      <c r="I222" s="2">
        <v>2336898</v>
      </c>
      <c r="J222" s="2">
        <v>2354272</v>
      </c>
      <c r="K222" s="4">
        <v>114129</v>
      </c>
      <c r="L222" s="2">
        <v>55481</v>
      </c>
      <c r="M222" s="11">
        <v>58648</v>
      </c>
      <c r="N222" s="5" t="e">
        <f>+C222+D222+#REF!-B222</f>
        <v>#REF!</v>
      </c>
      <c r="Q222" s="5"/>
      <c r="R222" s="7"/>
      <c r="S222" s="7"/>
      <c r="T222" s="7"/>
      <c r="U222" s="8"/>
      <c r="V222" s="9"/>
    </row>
    <row r="223" spans="1:22" x14ac:dyDescent="0.25">
      <c r="A223" s="15">
        <v>202411</v>
      </c>
      <c r="B223" s="2">
        <f t="shared" si="12"/>
        <v>10511784</v>
      </c>
      <c r="C223" s="2">
        <f t="shared" si="10"/>
        <v>5227402</v>
      </c>
      <c r="D223" s="2">
        <f t="shared" si="11"/>
        <v>5284382</v>
      </c>
      <c r="E223" s="2">
        <v>5715247</v>
      </c>
      <c r="F223" s="2">
        <v>2839357</v>
      </c>
      <c r="G223" s="2">
        <v>2875890</v>
      </c>
      <c r="H223" s="2">
        <v>4682231</v>
      </c>
      <c r="I223" s="2">
        <v>2332500</v>
      </c>
      <c r="J223" s="2">
        <v>2349731</v>
      </c>
      <c r="K223" s="4">
        <v>114306</v>
      </c>
      <c r="L223" s="2">
        <v>55545</v>
      </c>
      <c r="M223" s="11">
        <v>58761</v>
      </c>
      <c r="N223" s="5" t="e">
        <f>+C223+D223+#REF!-B223</f>
        <v>#REF!</v>
      </c>
      <c r="Q223" s="5"/>
      <c r="R223" s="7"/>
      <c r="S223" s="7"/>
      <c r="T223" s="7"/>
      <c r="U223" s="8"/>
      <c r="V223" s="9"/>
    </row>
    <row r="224" spans="1:22" x14ac:dyDescent="0.25">
      <c r="A224" s="15">
        <v>202412</v>
      </c>
      <c r="B224" s="2">
        <f t="shared" si="12"/>
        <v>10552960</v>
      </c>
      <c r="C224" s="2">
        <f t="shared" si="10"/>
        <v>5248588</v>
      </c>
      <c r="D224" s="2">
        <f t="shared" si="11"/>
        <v>5304372</v>
      </c>
      <c r="E224" s="2">
        <v>5738392</v>
      </c>
      <c r="F224" s="2">
        <v>2854248</v>
      </c>
      <c r="G224" s="2">
        <v>2884144</v>
      </c>
      <c r="H224" s="2">
        <v>4699366</v>
      </c>
      <c r="I224" s="2">
        <v>2338456</v>
      </c>
      <c r="J224" s="2">
        <v>2360910</v>
      </c>
      <c r="K224" s="4">
        <v>115202</v>
      </c>
      <c r="L224" s="2">
        <v>55884</v>
      </c>
      <c r="M224" s="11">
        <v>59318</v>
      </c>
      <c r="N224" s="5" t="e">
        <f>+C224+D224+#REF!-B224</f>
        <v>#REF!</v>
      </c>
      <c r="Q224" s="5"/>
      <c r="R224" s="7"/>
      <c r="S224" s="7"/>
      <c r="T224" s="7"/>
      <c r="U224" s="8"/>
      <c r="V224" s="9"/>
    </row>
    <row r="225" spans="1:22" x14ac:dyDescent="0.25">
      <c r="A225" s="15">
        <v>202501</v>
      </c>
      <c r="B225" s="2">
        <f t="shared" si="12"/>
        <v>10538353</v>
      </c>
      <c r="C225" s="2">
        <f t="shared" si="10"/>
        <v>5239455</v>
      </c>
      <c r="D225" s="2">
        <f t="shared" si="11"/>
        <v>5298898</v>
      </c>
      <c r="E225" s="2">
        <v>5718718</v>
      </c>
      <c r="F225" s="2">
        <v>2843766</v>
      </c>
      <c r="G225" s="2">
        <v>2874952</v>
      </c>
      <c r="H225" s="2">
        <v>4704115</v>
      </c>
      <c r="I225" s="2">
        <v>2339714</v>
      </c>
      <c r="J225" s="2">
        <v>2364401</v>
      </c>
      <c r="K225" s="4">
        <v>115520</v>
      </c>
      <c r="L225" s="2">
        <v>55975</v>
      </c>
      <c r="M225" s="11">
        <v>59545</v>
      </c>
      <c r="N225" s="5" t="e">
        <f>+C225+D225+#REF!-B225</f>
        <v>#REF!</v>
      </c>
      <c r="Q225" s="5"/>
      <c r="R225" s="7"/>
      <c r="S225" s="7"/>
      <c r="T225" s="7"/>
      <c r="U225" s="8"/>
      <c r="V225" s="9"/>
    </row>
    <row r="226" spans="1:22" x14ac:dyDescent="0.25">
      <c r="A226" s="15">
        <v>202502</v>
      </c>
      <c r="B226" s="2">
        <f t="shared" si="12"/>
        <v>10513916</v>
      </c>
      <c r="C226" s="2">
        <f t="shared" si="10"/>
        <v>5225806</v>
      </c>
      <c r="D226" s="2">
        <f t="shared" si="11"/>
        <v>5288110</v>
      </c>
      <c r="E226" s="2">
        <v>5691992</v>
      </c>
      <c r="F226" s="2">
        <v>2829803</v>
      </c>
      <c r="G226" s="2">
        <v>2862189</v>
      </c>
      <c r="H226" s="2">
        <v>4705819</v>
      </c>
      <c r="I226" s="2">
        <v>2339809</v>
      </c>
      <c r="J226" s="2">
        <v>2366010</v>
      </c>
      <c r="K226" s="4">
        <v>116105</v>
      </c>
      <c r="L226" s="2">
        <v>56194</v>
      </c>
      <c r="M226" s="11">
        <v>59911</v>
      </c>
      <c r="N226" s="5" t="e">
        <f>+C226+D226+#REF!-B226</f>
        <v>#REF!</v>
      </c>
      <c r="Q226" s="5"/>
      <c r="R226" s="7"/>
      <c r="S226" s="7"/>
      <c r="T226" s="7"/>
      <c r="U226" s="8"/>
      <c r="V226" s="9"/>
    </row>
    <row r="227" spans="1:22" x14ac:dyDescent="0.25">
      <c r="A227" s="15">
        <v>202503</v>
      </c>
      <c r="B227" s="2">
        <f t="shared" si="12"/>
        <v>10554463</v>
      </c>
      <c r="C227" s="2">
        <f t="shared" si="10"/>
        <v>5244097</v>
      </c>
      <c r="D227" s="2">
        <f t="shared" si="11"/>
        <v>5310366</v>
      </c>
      <c r="E227" s="2">
        <v>5701911</v>
      </c>
      <c r="F227" s="2">
        <v>2833473</v>
      </c>
      <c r="G227" s="2">
        <v>2868438</v>
      </c>
      <c r="H227" s="2">
        <v>4735582</v>
      </c>
      <c r="I227" s="2">
        <v>2353961</v>
      </c>
      <c r="J227" s="2">
        <v>2381621</v>
      </c>
      <c r="K227" s="4">
        <v>116970</v>
      </c>
      <c r="L227" s="2">
        <v>56663</v>
      </c>
      <c r="M227" s="11">
        <v>60307</v>
      </c>
      <c r="N227" s="5" t="e">
        <f>+C227+D227+#REF!-B227</f>
        <v>#REF!</v>
      </c>
      <c r="Q227" s="5"/>
      <c r="R227" s="7"/>
      <c r="S227" s="7"/>
      <c r="T227" s="7"/>
      <c r="U227" s="8"/>
      <c r="V227" s="9"/>
    </row>
    <row r="228" spans="1:22" x14ac:dyDescent="0.25">
      <c r="A228" s="15">
        <v>202504</v>
      </c>
      <c r="B228" s="2">
        <f t="shared" ref="B228:B236" si="13">E228+H228+K228</f>
        <v>10564432</v>
      </c>
      <c r="C228" s="2">
        <f t="shared" ref="C228:C236" si="14">SUM(F228+I228+L228)</f>
        <v>5252070</v>
      </c>
      <c r="D228" s="2">
        <f t="shared" ref="D228:D236" si="15">SUM(G228+J228+M228)</f>
        <v>5312362</v>
      </c>
      <c r="E228" s="2">
        <v>5697226</v>
      </c>
      <c r="F228" s="2">
        <v>2833532</v>
      </c>
      <c r="G228" s="2">
        <v>2863694</v>
      </c>
      <c r="H228" s="2">
        <v>4750230</v>
      </c>
      <c r="I228" s="2">
        <v>2362000</v>
      </c>
      <c r="J228" s="2">
        <v>2388230</v>
      </c>
      <c r="K228" s="4">
        <v>116976</v>
      </c>
      <c r="L228" s="2">
        <v>56538</v>
      </c>
      <c r="M228" s="11">
        <v>60438</v>
      </c>
      <c r="N228" s="5" t="e">
        <f>+C228+D228+#REF!-B228</f>
        <v>#REF!</v>
      </c>
      <c r="Q228" s="5"/>
      <c r="R228" s="7"/>
      <c r="S228" s="7"/>
      <c r="T228" s="7"/>
      <c r="U228" s="8"/>
      <c r="V228" s="9"/>
    </row>
    <row r="229" spans="1:22" x14ac:dyDescent="0.25">
      <c r="A229" s="15">
        <v>202505</v>
      </c>
      <c r="B229" s="2">
        <f t="shared" si="13"/>
        <v>10560004</v>
      </c>
      <c r="C229" s="2">
        <f t="shared" si="14"/>
        <v>5245505</v>
      </c>
      <c r="D229" s="2">
        <f t="shared" si="15"/>
        <v>5314499</v>
      </c>
      <c r="E229" s="2">
        <v>5675916</v>
      </c>
      <c r="F229" s="2">
        <v>2822434</v>
      </c>
      <c r="G229" s="2">
        <v>2853482</v>
      </c>
      <c r="H229" s="2">
        <v>4766402</v>
      </c>
      <c r="I229" s="2">
        <v>2366163</v>
      </c>
      <c r="J229" s="2">
        <v>2400239</v>
      </c>
      <c r="K229" s="4">
        <v>117686</v>
      </c>
      <c r="L229" s="2">
        <v>56908</v>
      </c>
      <c r="M229" s="11">
        <v>60778</v>
      </c>
      <c r="N229" s="5" t="e">
        <f>+C229+D229+#REF!-B229</f>
        <v>#REF!</v>
      </c>
      <c r="Q229" s="5"/>
      <c r="R229" s="7"/>
      <c r="S229" s="7"/>
      <c r="T229" s="7"/>
      <c r="U229" s="8"/>
      <c r="V229" s="9"/>
    </row>
    <row r="230" spans="1:22" x14ac:dyDescent="0.25">
      <c r="A230" s="15">
        <v>202506</v>
      </c>
      <c r="B230" s="2">
        <f t="shared" si="13"/>
        <v>10539174</v>
      </c>
      <c r="C230" s="2">
        <f t="shared" si="14"/>
        <v>5232696</v>
      </c>
      <c r="D230" s="2">
        <f t="shared" si="15"/>
        <v>5306478</v>
      </c>
      <c r="E230" s="2">
        <v>5646932</v>
      </c>
      <c r="F230" s="2">
        <v>2806647</v>
      </c>
      <c r="G230" s="2">
        <v>2840285</v>
      </c>
      <c r="H230" s="2">
        <v>4774108</v>
      </c>
      <c r="I230" s="2">
        <v>2368995</v>
      </c>
      <c r="J230" s="2">
        <v>2405113</v>
      </c>
      <c r="K230" s="4">
        <v>118134</v>
      </c>
      <c r="L230" s="2">
        <v>57054</v>
      </c>
      <c r="M230" s="11">
        <v>61080</v>
      </c>
      <c r="N230" s="5" t="e">
        <f>+C230+D230+#REF!-B230</f>
        <v>#REF!</v>
      </c>
      <c r="Q230" s="5"/>
      <c r="R230" s="7"/>
      <c r="S230" s="7"/>
      <c r="T230" s="7"/>
      <c r="U230" s="8"/>
      <c r="V230" s="9"/>
    </row>
    <row r="231" spans="1:22" x14ac:dyDescent="0.25">
      <c r="A231" s="15">
        <v>202507</v>
      </c>
      <c r="B231" s="2">
        <f t="shared" si="13"/>
        <v>10600452</v>
      </c>
      <c r="C231" s="2">
        <f t="shared" si="14"/>
        <v>5266296</v>
      </c>
      <c r="D231" s="2">
        <f t="shared" si="15"/>
        <v>5334156</v>
      </c>
      <c r="E231" s="2">
        <v>5691384</v>
      </c>
      <c r="F231" s="2">
        <v>2832145</v>
      </c>
      <c r="G231" s="2">
        <v>2859239</v>
      </c>
      <c r="H231" s="2">
        <v>4789768</v>
      </c>
      <c r="I231" s="2">
        <v>2376402</v>
      </c>
      <c r="J231" s="2">
        <v>2413366</v>
      </c>
      <c r="K231" s="4">
        <v>119300</v>
      </c>
      <c r="L231" s="2">
        <v>57749</v>
      </c>
      <c r="M231" s="11">
        <v>61551</v>
      </c>
      <c r="N231" s="5"/>
      <c r="Q231" s="5"/>
      <c r="R231" s="7"/>
      <c r="S231" s="7"/>
      <c r="T231" s="7"/>
      <c r="U231" s="8"/>
      <c r="V231" s="9"/>
    </row>
    <row r="232" spans="1:22" x14ac:dyDescent="0.25">
      <c r="A232" s="15">
        <v>202508</v>
      </c>
      <c r="B232" s="2">
        <f t="shared" si="13"/>
        <v>10587564</v>
      </c>
      <c r="C232" s="2">
        <f t="shared" si="14"/>
        <v>5260280</v>
      </c>
      <c r="D232" s="2">
        <f t="shared" si="15"/>
        <v>5327284</v>
      </c>
      <c r="E232" s="2">
        <v>5689621</v>
      </c>
      <c r="F232" s="2">
        <v>2831438</v>
      </c>
      <c r="G232" s="2">
        <v>2858183</v>
      </c>
      <c r="H232" s="2">
        <v>4777960</v>
      </c>
      <c r="I232" s="2">
        <v>2370838</v>
      </c>
      <c r="J232" s="2">
        <v>2407122</v>
      </c>
      <c r="K232" s="4">
        <v>119983</v>
      </c>
      <c r="L232" s="2">
        <v>58004</v>
      </c>
      <c r="M232" s="11">
        <v>61979</v>
      </c>
      <c r="N232" s="5"/>
      <c r="Q232" s="5"/>
      <c r="R232" s="7"/>
      <c r="S232" s="7"/>
      <c r="T232" s="7"/>
      <c r="U232" s="8"/>
      <c r="V232" s="9"/>
    </row>
    <row r="233" spans="1:22" x14ac:dyDescent="0.25">
      <c r="A233" s="15">
        <v>202509</v>
      </c>
      <c r="B233" s="2">
        <f t="shared" si="13"/>
        <v>10572716</v>
      </c>
      <c r="C233" s="2">
        <f t="shared" si="14"/>
        <v>5252796</v>
      </c>
      <c r="D233" s="2">
        <f t="shared" si="15"/>
        <v>5319920</v>
      </c>
      <c r="E233" s="2">
        <v>5656916</v>
      </c>
      <c r="F233" s="2">
        <v>2815643</v>
      </c>
      <c r="G233" s="2">
        <v>2841273</v>
      </c>
      <c r="H233" s="2">
        <v>4797690</v>
      </c>
      <c r="I233" s="2">
        <v>2380238</v>
      </c>
      <c r="J233" s="2">
        <v>2417452</v>
      </c>
      <c r="K233" s="4">
        <v>118110</v>
      </c>
      <c r="L233" s="2">
        <v>56915</v>
      </c>
      <c r="M233" s="11">
        <v>61195</v>
      </c>
      <c r="N233" s="5"/>
      <c r="Q233" s="5"/>
      <c r="R233" s="7"/>
      <c r="S233" s="7"/>
      <c r="T233" s="7"/>
      <c r="U233" s="8"/>
      <c r="V233" s="9"/>
    </row>
    <row r="234" spans="1:22" x14ac:dyDescent="0.25">
      <c r="A234" s="15">
        <v>202510</v>
      </c>
      <c r="B234" s="2">
        <f t="shared" si="13"/>
        <v>10615134</v>
      </c>
      <c r="C234" s="2">
        <f t="shared" si="14"/>
        <v>5272851</v>
      </c>
      <c r="D234" s="2">
        <f t="shared" si="15"/>
        <v>5342283</v>
      </c>
      <c r="E234" s="2">
        <v>5672137</v>
      </c>
      <c r="F234" s="2">
        <v>2824981</v>
      </c>
      <c r="G234" s="2">
        <v>2847156</v>
      </c>
      <c r="H234" s="2">
        <v>4824609</v>
      </c>
      <c r="I234" s="2">
        <v>2390828</v>
      </c>
      <c r="J234" s="2">
        <v>2433781</v>
      </c>
      <c r="K234" s="4">
        <v>118388</v>
      </c>
      <c r="L234" s="2">
        <v>57042</v>
      </c>
      <c r="M234" s="11">
        <v>61346</v>
      </c>
      <c r="N234" s="5"/>
      <c r="Q234" s="5"/>
      <c r="R234" s="5"/>
      <c r="S234" s="7"/>
      <c r="T234" s="7"/>
      <c r="U234" s="8"/>
      <c r="V234" s="9"/>
    </row>
    <row r="235" spans="1:22" x14ac:dyDescent="0.25">
      <c r="A235" s="15">
        <v>202511</v>
      </c>
      <c r="B235" s="2">
        <f t="shared" si="13"/>
        <v>10603197</v>
      </c>
      <c r="C235" s="2">
        <f t="shared" si="14"/>
        <v>5265455</v>
      </c>
      <c r="D235" s="2">
        <f t="shared" si="15"/>
        <v>5337742</v>
      </c>
      <c r="E235" s="2">
        <v>5667502</v>
      </c>
      <c r="F235" s="2">
        <v>2821967</v>
      </c>
      <c r="G235" s="2">
        <v>2845535</v>
      </c>
      <c r="H235" s="2">
        <v>4817074</v>
      </c>
      <c r="I235" s="2">
        <v>2386380</v>
      </c>
      <c r="J235" s="2">
        <v>2430694</v>
      </c>
      <c r="K235" s="4">
        <v>118621</v>
      </c>
      <c r="L235" s="2">
        <v>57108</v>
      </c>
      <c r="M235" s="11">
        <v>61513</v>
      </c>
      <c r="N235" s="5"/>
      <c r="Q235" s="5"/>
      <c r="R235" s="5"/>
      <c r="S235" s="7"/>
      <c r="T235" s="7"/>
      <c r="U235" s="8"/>
      <c r="V235" s="9"/>
    </row>
    <row r="236" spans="1:22" x14ac:dyDescent="0.25">
      <c r="A236" s="15">
        <v>202512</v>
      </c>
      <c r="B236" s="2">
        <f t="shared" si="13"/>
        <v>10608360</v>
      </c>
      <c r="C236" s="2">
        <f t="shared" si="14"/>
        <v>5267727</v>
      </c>
      <c r="D236" s="2">
        <f t="shared" si="15"/>
        <v>5340633</v>
      </c>
      <c r="E236" s="2">
        <v>5655485</v>
      </c>
      <c r="F236" s="2">
        <v>2815083</v>
      </c>
      <c r="G236" s="2">
        <v>2840402</v>
      </c>
      <c r="H236" s="2">
        <v>4833892</v>
      </c>
      <c r="I236" s="2">
        <v>2395380</v>
      </c>
      <c r="J236" s="2">
        <v>2438512</v>
      </c>
      <c r="K236" s="4">
        <v>118983</v>
      </c>
      <c r="L236" s="2">
        <v>57264</v>
      </c>
      <c r="M236" s="11">
        <v>61719</v>
      </c>
      <c r="N236" s="5"/>
      <c r="Q236" s="5"/>
      <c r="R236" s="5"/>
      <c r="S236" s="7"/>
      <c r="T236" s="7"/>
      <c r="U236" s="8"/>
      <c r="V236" s="9"/>
    </row>
    <row r="237" spans="1:22" x14ac:dyDescent="0.25">
      <c r="A237" s="15">
        <v>202601</v>
      </c>
      <c r="B237" s="2">
        <v>10566065</v>
      </c>
      <c r="C237" s="2">
        <v>5244765</v>
      </c>
      <c r="D237" s="2">
        <v>5321300</v>
      </c>
      <c r="E237" s="2">
        <v>5630738</v>
      </c>
      <c r="F237" s="2">
        <v>2801908</v>
      </c>
      <c r="G237" s="2">
        <v>2828830</v>
      </c>
      <c r="H237" s="2">
        <v>4816718</v>
      </c>
      <c r="I237" s="2">
        <v>2385897</v>
      </c>
      <c r="J237" s="2">
        <v>2430821</v>
      </c>
      <c r="K237" s="4">
        <v>118609</v>
      </c>
      <c r="L237" s="2">
        <v>56960</v>
      </c>
      <c r="M237" s="11">
        <v>61649</v>
      </c>
      <c r="N237" s="5"/>
      <c r="Q237" s="5"/>
      <c r="R237" s="5"/>
      <c r="S237" s="7"/>
      <c r="T237" s="7"/>
      <c r="U237" s="8"/>
      <c r="V237" s="9"/>
    </row>
    <row r="238" spans="1:22" x14ac:dyDescent="0.25">
      <c r="A238" s="16">
        <v>202602</v>
      </c>
      <c r="B238" s="6">
        <v>10606034</v>
      </c>
      <c r="C238" s="6">
        <v>5266528</v>
      </c>
      <c r="D238" s="6">
        <v>5339506</v>
      </c>
      <c r="E238" s="6">
        <v>5675643</v>
      </c>
      <c r="F238" s="6">
        <v>2826358</v>
      </c>
      <c r="G238" s="6">
        <v>2849285</v>
      </c>
      <c r="H238" s="6">
        <v>4811789</v>
      </c>
      <c r="I238" s="6">
        <v>2383326</v>
      </c>
      <c r="J238" s="6">
        <v>2428463</v>
      </c>
      <c r="K238" s="6">
        <v>118602</v>
      </c>
      <c r="L238" s="6">
        <v>56844</v>
      </c>
      <c r="M238" s="12">
        <v>61758</v>
      </c>
      <c r="N238" s="5"/>
      <c r="Q238" s="5"/>
      <c r="R238" s="5"/>
      <c r="S238" s="7"/>
      <c r="T238" s="7"/>
      <c r="U238" s="8"/>
      <c r="V238" s="9"/>
    </row>
    <row r="239" spans="1:22" ht="28.2" customHeight="1" x14ac:dyDescent="0.25">
      <c r="A239" s="22" t="s">
        <v>17</v>
      </c>
      <c r="B239" s="22"/>
      <c r="C239" s="22"/>
      <c r="D239" s="22"/>
      <c r="E239" s="22"/>
      <c r="F239" s="22"/>
      <c r="G239" s="22"/>
      <c r="H239" s="22"/>
      <c r="I239" s="22"/>
      <c r="J239" s="22"/>
      <c r="K239" s="22"/>
      <c r="L239" s="22"/>
      <c r="M239" s="22"/>
      <c r="R239" s="7"/>
      <c r="S239" s="7"/>
      <c r="T239" s="7"/>
    </row>
    <row r="240" spans="1:22" x14ac:dyDescent="0.25">
      <c r="A240" s="17" t="s">
        <v>18</v>
      </c>
      <c r="B240" s="17"/>
      <c r="C240" s="17"/>
      <c r="D240" s="17"/>
      <c r="E240" s="17"/>
      <c r="F240" s="17"/>
      <c r="G240" s="17"/>
      <c r="H240" s="17"/>
      <c r="I240" s="17"/>
      <c r="J240" s="17"/>
      <c r="K240" s="17"/>
      <c r="L240" s="17"/>
      <c r="M240" s="17"/>
      <c r="R240" s="7"/>
      <c r="S240" s="7"/>
      <c r="T240" s="7"/>
    </row>
    <row r="241" spans="1:20" x14ac:dyDescent="0.25">
      <c r="A241" s="17" t="s">
        <v>12</v>
      </c>
      <c r="B241" s="17"/>
      <c r="C241" s="17"/>
      <c r="D241" s="17"/>
      <c r="E241" s="17"/>
      <c r="F241" s="17"/>
      <c r="G241" s="17"/>
      <c r="H241" s="17"/>
      <c r="I241" s="17"/>
      <c r="J241" s="17"/>
      <c r="K241" s="17"/>
      <c r="L241" s="17"/>
      <c r="M241" s="17"/>
      <c r="R241" s="7"/>
      <c r="S241" s="7"/>
      <c r="T241" s="7"/>
    </row>
    <row r="242" spans="1:20" ht="15" customHeight="1" x14ac:dyDescent="0.25">
      <c r="A242" s="17" t="s">
        <v>15</v>
      </c>
      <c r="B242" s="17"/>
      <c r="C242" s="17"/>
      <c r="D242" s="14"/>
      <c r="E242" s="14"/>
      <c r="F242" s="14"/>
      <c r="G242" s="14"/>
      <c r="H242" s="14"/>
      <c r="I242" s="14"/>
      <c r="J242" s="14"/>
      <c r="R242" s="7"/>
      <c r="S242" s="7"/>
      <c r="T242" s="7"/>
    </row>
    <row r="243" spans="1:20" x14ac:dyDescent="0.25">
      <c r="A243" s="17" t="s">
        <v>10</v>
      </c>
      <c r="B243" s="17"/>
      <c r="C243" s="17"/>
      <c r="D243" s="17"/>
      <c r="E243" s="17"/>
      <c r="F243" s="17"/>
      <c r="G243" s="17"/>
      <c r="H243" s="17"/>
      <c r="I243" s="17"/>
      <c r="J243" s="17"/>
      <c r="R243" s="7"/>
      <c r="S243" s="7"/>
      <c r="T243" s="7"/>
    </row>
  </sheetData>
  <mergeCells count="14">
    <mergeCell ref="A4:M4"/>
    <mergeCell ref="A5:M5"/>
    <mergeCell ref="A3:M3"/>
    <mergeCell ref="E6:M6"/>
    <mergeCell ref="K7:M7"/>
    <mergeCell ref="A243:J243"/>
    <mergeCell ref="A6:A8"/>
    <mergeCell ref="B6:D7"/>
    <mergeCell ref="E7:G7"/>
    <mergeCell ref="H7:J7"/>
    <mergeCell ref="A242:C242"/>
    <mergeCell ref="A240:M240"/>
    <mergeCell ref="A239:M239"/>
    <mergeCell ref="A241:M241"/>
  </mergeCells>
  <phoneticPr fontId="9" type="noConversion"/>
  <printOptions horizontalCentered="1"/>
  <pageMargins left="0.39370078740157483" right="0.39370078740157483" top="0.39370078740157483" bottom="0.39370078740157483" header="0.39370078740157483" footer="0.39370078740157483"/>
  <pageSetup scale="46" orientation="landscape" r:id="rId1"/>
  <headerFooter alignWithMargins="0"/>
  <rowBreaks count="5" manualBreakCount="5">
    <brk id="44" max="16383" man="1"/>
    <brk id="80" max="16383" man="1"/>
    <brk id="116" max="16383" man="1"/>
    <brk id="152" max="14" man="1"/>
    <brk id="224"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6" ma:contentTypeDescription="Create a new document." ma:contentTypeScope="" ma:versionID="330f43501bd61535200d2ed38741d931">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a4d835dcd2fe1646abc4933dae6834fb"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Props1.xml><?xml version="1.0" encoding="utf-8"?>
<ds:datastoreItem xmlns:ds="http://schemas.openxmlformats.org/officeDocument/2006/customXml" ds:itemID="{69CE6F15-0C57-44D5-A25C-3280F01B8AA7}"/>
</file>

<file path=customXml/itemProps2.xml><?xml version="1.0" encoding="utf-8"?>
<ds:datastoreItem xmlns:ds="http://schemas.openxmlformats.org/officeDocument/2006/customXml" ds:itemID="{5F4F4C54-F83F-4670-8D4D-0708E43FF9A3}"/>
</file>

<file path=customXml/itemProps3.xml><?xml version="1.0" encoding="utf-8"?>
<ds:datastoreItem xmlns:ds="http://schemas.openxmlformats.org/officeDocument/2006/customXml" ds:itemID="{484FBBAC-69D5-418C-ADC7-987C75E2AC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D_Afiliación_SFS_02</vt:lpstr>
      <vt:lpstr>D_Afiliación_SFS_02!Área_de_impresión</vt:lpstr>
      <vt:lpstr>D_Afiliación_SFS_02!Títulos_a_imprimir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Ercilia  De Los Santos De León</dc:creator>
  <cp:lastModifiedBy>Pamela Ercilia De Los Santos De León</cp:lastModifiedBy>
  <dcterms:created xsi:type="dcterms:W3CDTF">2021-11-15T14:11:46Z</dcterms:created>
  <dcterms:modified xsi:type="dcterms:W3CDTF">2026-04-01T12:30:19Z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ies>
</file>