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ossottis.baez\OneDrive - cnss.gob.do\Compras\17. Compras 2024\6. GENERALES\REPORTES PORTAL TRANSPARENCIA\"/>
    </mc:Choice>
  </mc:AlternateContent>
  <bookViews>
    <workbookView xWindow="0" yWindow="0" windowWidth="28800" windowHeight="12030"/>
  </bookViews>
  <sheets>
    <sheet name="Hoja2" sheetId="2" r:id="rId1"/>
  </sheets>
  <definedNames>
    <definedName name="_xlnm._FilterDatabase" localSheetId="0" hidden="1">Hoja2!$A$6:$K$23</definedName>
    <definedName name="_xlnm.Print_Titles" localSheetId="0">Hoja2!$1:$6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J13" i="2"/>
</calcChain>
</file>

<file path=xl/sharedStrings.xml><?xml version="1.0" encoding="utf-8"?>
<sst xmlns="http://schemas.openxmlformats.org/spreadsheetml/2006/main" count="134" uniqueCount="85">
  <si>
    <t>No. DE REFERENCIA DEL PROCESO</t>
  </si>
  <si>
    <t>NOMBRE DEL PROCESO</t>
  </si>
  <si>
    <t>MODALIDAD</t>
  </si>
  <si>
    <t>ESTATUS DEL PROCESO</t>
  </si>
  <si>
    <t>RUBRO</t>
  </si>
  <si>
    <t>DESCRIPCION DEL RUBRO</t>
  </si>
  <si>
    <t>EMPRESA ADJUDICADA</t>
  </si>
  <si>
    <t>MONTO ADJUDICADO</t>
  </si>
  <si>
    <t>FECHA DE PUBLICACION</t>
  </si>
  <si>
    <t>MIPYME</t>
  </si>
  <si>
    <t>MONTO ESTIMADO</t>
  </si>
  <si>
    <t>Adjudicado</t>
  </si>
  <si>
    <t>Compras por Debajo del Umbral</t>
  </si>
  <si>
    <t>No</t>
  </si>
  <si>
    <t xml:space="preserve">PROCESOS DE COMPRAS POR DEBAJO DEL UMBRAL </t>
  </si>
  <si>
    <t>DIVISIÓN DE COMPRAS Y CONTRATACIONES</t>
  </si>
  <si>
    <t>Servicios de reproducción</t>
  </si>
  <si>
    <t>Servicios de mantenimiento y reparaciones de construcciones e instalaciones</t>
  </si>
  <si>
    <r>
      <rPr>
        <b/>
        <sz val="18"/>
        <color theme="1"/>
        <rFont val="Arial"/>
        <family val="2"/>
      </rPr>
      <t>Licda. Miossottis M. Báez</t>
    </r>
    <r>
      <rPr>
        <sz val="18"/>
        <color theme="1"/>
        <rFont val="Arial"/>
        <family val="2"/>
      </rPr>
      <t xml:space="preserve">
Enc. División de Compras y Contrataciones del CNSS</t>
    </r>
  </si>
  <si>
    <t>Comercialización y distribución</t>
  </si>
  <si>
    <t>AH Editora Offset, SRL</t>
  </si>
  <si>
    <t>DEL 01 AL 31 DE JULIO 2024</t>
  </si>
  <si>
    <t>CNSS-DAF-CD-2024-0088</t>
  </si>
  <si>
    <t>CAPACITACIÓN AL PERSONAL DEL CNSS</t>
  </si>
  <si>
    <t xml:space="preserve"> Sigmatec, SRL /  Tekknowlogic Dominicana, SRL</t>
  </si>
  <si>
    <t>CNSS-DAF-CD-2024-0086</t>
  </si>
  <si>
    <t>SERVICIO DE ELABORACION DE AUDIOVISUALES DE ACTIVIDADES DEL CNSS</t>
  </si>
  <si>
    <t>Dislanet, EIRL</t>
  </si>
  <si>
    <t>CNSS-DAF-CD-2024-0087</t>
  </si>
  <si>
    <t>CONTRATACIÓN DE SERVICIO DE ASESORÍA DE GESTIÓN (ASISTENCIA PARA IDENTIFICAR PAGO DE NOMINA EN DYNAMICS GP)</t>
  </si>
  <si>
    <t xml:space="preserve"> Mora Tapia, Peralta &amp; Asociados, SRL</t>
  </si>
  <si>
    <t>CNSS-DAF-CD-2024-0083</t>
  </si>
  <si>
    <t>SERVICIO DE LIMPIEZA PROFUNDA EN LAS OFICINAS ADMINISTRATIVAS DEL PISO 11 Y SANEAMIENTO DEL PISO 7 DE LA TORRE DE LA SEGURIDAD SOCIAL</t>
  </si>
  <si>
    <t>AR Safe Clean, SRL /  Expert Cleaner SQE, SRL</t>
  </si>
  <si>
    <t>CNSS-DAF-CD-2024-0085</t>
  </si>
  <si>
    <t>ADQUISICION DE PORTA BANNER-DIRIGIDA A MIPYMES</t>
  </si>
  <si>
    <t>Si</t>
  </si>
  <si>
    <t>CNSS-DAF-CD-2024-0084</t>
  </si>
  <si>
    <t>SERVICIO DE IMPRESION DE BANNER MULTILOGO DEL CNSS-DIRIGIDA A MIPYMES</t>
  </si>
  <si>
    <t>CNSS-DAF-CD-2024-0079</t>
  </si>
  <si>
    <t>COMPRA DE COMPONENTES PARA IMPRESORAS XEROX - DIRIGIDO A MIPYMES MUJERES</t>
  </si>
  <si>
    <t xml:space="preserve"> Inkcorp Dominicana, SRL</t>
  </si>
  <si>
    <t>CNSS-DAF-CD-2024-0073</t>
  </si>
  <si>
    <t>COMPRA DE DESECHABLES Y SUMINISTROS DE OFICINA DEL 3ER TRIMESTRE - DIRIGIDO A MIPYMES MUJERES</t>
  </si>
  <si>
    <t xml:space="preserve"> Ekipar Km, SRL</t>
  </si>
  <si>
    <t>CNSS-DAF-CD-2024-0080</t>
  </si>
  <si>
    <t>COMPRA DE BOTONES (PIN) PARA EL EQUIPO DE IMPLEMENTACIÓN DE LAS NORMAS ISO</t>
  </si>
  <si>
    <t xml:space="preserve"> Brapinsa, SRL</t>
  </si>
  <si>
    <t>CNSS-DAF-CD-2024-0081</t>
  </si>
  <si>
    <t>CAPACITACION EN GESTION DE PROYECTOS DE COMPRAS PUBLICAS</t>
  </si>
  <si>
    <t>Escuela de Alta Dirección Barna</t>
  </si>
  <si>
    <t>CNSS-DAF-CD-2024-0078</t>
  </si>
  <si>
    <t>NOVENO CONGRESO INTERNACIONAL DE PREVENCIÓN Y GESTIÓN DE RIESGOS LABORALES</t>
  </si>
  <si>
    <t xml:space="preserve"> Asociación de Comerciantes e Industriales, ACIS, INC</t>
  </si>
  <si>
    <t>CNSS-DAF-CD-2024-0074</t>
  </si>
  <si>
    <t>COMPRA DE SUMINISTROS DE LIMPIEZA DEL 3ER TRIMESTRE - DIRIGIDO A MIPYMES MUJERES</t>
  </si>
  <si>
    <t>Jeram Investment, SRL</t>
  </si>
  <si>
    <t>CNSS-DAF-CD-2024-0075</t>
  </si>
  <si>
    <t>SERVICIO DE MANTENIMIENTO Y RELLENADO DE EXTINTORES DE TODAS LAS INSTALACIONES DEL CNSS - DIRIGIDO A MIPYMES</t>
  </si>
  <si>
    <t xml:space="preserve"> JCP Servicios de Proteccion Contra Incendios, SRL</t>
  </si>
  <si>
    <t>CNSS-DAF-CD-2024-0077</t>
  </si>
  <si>
    <t>COMPRA DE PUCHEROS FLORALES</t>
  </si>
  <si>
    <t>Dream Lab, SRL</t>
  </si>
  <si>
    <t>CNSS-DAF-CD-2024-0076</t>
  </si>
  <si>
    <t>SERVICIO DE LIMPIEZA DEL SÉPTICO Y LA CISTERNA DE LA TORRE DE LA SEGURIDAD SOCIAL - DIRIGIDO A MIPYMES</t>
  </si>
  <si>
    <t>Expert Cleaner SQE, SRL</t>
  </si>
  <si>
    <t>CNSS-DAF-CD-2024-0072</t>
  </si>
  <si>
    <t>COMPRA DE ALIMENTOS Y BEBIDAS DEL 3ER TRIMESTRE</t>
  </si>
  <si>
    <t>Centro Cuesta Nacional, SAS</t>
  </si>
  <si>
    <t>CNSS-DAF-CD-2024-0070</t>
  </si>
  <si>
    <t>ADQUISICION DE TANQUE DE PRESION HIDRONEUMATICO PARA CISTERNA-DIRIGIDA A MIPYMES</t>
  </si>
  <si>
    <t>Servicios Empresariales Canaan, SRL</t>
  </si>
  <si>
    <t>Servicios fotográficos</t>
  </si>
  <si>
    <t>Productos de floricultura y silvicultura</t>
  </si>
  <si>
    <t>Recipientes y almacenamiento</t>
  </si>
  <si>
    <t>Maquinarias, suministros y accesorios de oficina</t>
  </si>
  <si>
    <t>Equipos de aseo</t>
  </si>
  <si>
    <t>Suministros de aseo y limpieza</t>
  </si>
  <si>
    <t>Frutos secos</t>
  </si>
  <si>
    <t>Etiquetado y accesorios</t>
  </si>
  <si>
    <t>Materiales didácticos profesionales y de desarrollo y accesorios y suministros</t>
  </si>
  <si>
    <t>Servicios de aseo y limpieza</t>
  </si>
  <si>
    <t>Eliminación y tratamiento de desechos</t>
  </si>
  <si>
    <t>Servicios de asesoría de gestión</t>
  </si>
  <si>
    <t>Formación profesional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</si>
</sst>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10816]dd/mm/yyyy\ hh:mm:ss"/>
  </numFmts>
  <fonts count="13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sz val="18"/>
      <color theme="1"/>
      <name val="Arial"/>
      <family val="2"/>
    </font>
    <font>
      <sz val="14"/>
      <color indexed="8"/>
      <name val="Arial"/>
      <family val="2"/>
    </font>
    <font>
      <b/>
      <sz val="18"/>
      <color theme="1"/>
      <name val="Arial"/>
      <family val="2"/>
    </font>
    <font>
      <sz val="15"/>
      <color indexed="8"/>
      <name val="Arial"/>
      <family val="2"/>
    </font>
    <font>
      <sz val="15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C99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43" fontId="2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center" vertical="center"/>
    </xf>
    <xf numFmtId="3" fontId="0" fillId="0" borderId="0" xfId="0" applyNumberFormat="1"/>
    <xf numFmtId="0" fontId="6" fillId="0" borderId="2" xfId="0" applyFont="1" applyFill="1" applyBorder="1" applyAlignment="1" applyProtection="1">
      <alignment horizontal="center" vertical="center" wrapText="1" readingOrder="1"/>
      <protection locked="0"/>
    </xf>
    <xf numFmtId="0" fontId="6" fillId="0" borderId="3" xfId="0" applyFont="1" applyFill="1" applyBorder="1" applyAlignment="1" applyProtection="1">
      <alignment horizontal="center" vertical="center" wrapText="1" readingOrder="1"/>
      <protection locked="0"/>
    </xf>
    <xf numFmtId="0" fontId="6" fillId="0" borderId="5" xfId="0" applyFont="1" applyFill="1" applyBorder="1" applyAlignment="1" applyProtection="1">
      <alignment horizontal="center" vertical="center" wrapText="1" readingOrder="1"/>
      <protection locked="0"/>
    </xf>
    <xf numFmtId="0" fontId="6" fillId="0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0" xfId="0" applyFont="1" applyFill="1" applyBorder="1" applyAlignment="1" applyProtection="1">
      <alignment horizontal="center" vertical="center" wrapText="1" readingOrder="1"/>
      <protection locked="0"/>
    </xf>
    <xf numFmtId="3" fontId="9" fillId="0" borderId="0" xfId="0" applyNumberFormat="1" applyFont="1"/>
    <xf numFmtId="0" fontId="9" fillId="0" borderId="0" xfId="0" applyFont="1"/>
    <xf numFmtId="0" fontId="11" fillId="0" borderId="0" xfId="0" applyFont="1"/>
    <xf numFmtId="3" fontId="11" fillId="0" borderId="0" xfId="0" applyNumberFormat="1" applyFont="1"/>
    <xf numFmtId="0" fontId="6" fillId="0" borderId="11" xfId="0" applyFont="1" applyFill="1" applyBorder="1" applyAlignment="1" applyProtection="1">
      <alignment horizontal="center" vertical="center" wrapText="1" readingOrder="1"/>
      <protection locked="0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3" fontId="10" fillId="2" borderId="8" xfId="2" applyNumberFormat="1" applyFont="1" applyFill="1" applyBorder="1" applyAlignment="1">
      <alignment horizontal="center" vertical="center" wrapText="1"/>
    </xf>
    <xf numFmtId="43" fontId="10" fillId="2" borderId="8" xfId="2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 readingOrder="1"/>
      <protection locked="0"/>
    </xf>
    <xf numFmtId="0" fontId="12" fillId="0" borderId="11" xfId="0" applyFont="1" applyFill="1" applyBorder="1" applyAlignment="1" applyProtection="1">
      <alignment horizontal="center" vertical="center" wrapText="1" readingOrder="1"/>
      <protection locked="0"/>
    </xf>
    <xf numFmtId="43" fontId="12" fillId="0" borderId="11" xfId="2" applyFont="1" applyFill="1" applyBorder="1" applyAlignment="1" applyProtection="1">
      <alignment horizontal="center" vertical="center" wrapText="1" readingOrder="1"/>
      <protection locked="0"/>
    </xf>
    <xf numFmtId="164" fontId="12" fillId="0" borderId="13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2" xfId="0" applyFont="1" applyFill="1" applyBorder="1" applyAlignment="1" applyProtection="1">
      <alignment horizontal="center" vertical="center" wrapText="1" readingOrder="1"/>
      <protection locked="0"/>
    </xf>
    <xf numFmtId="43" fontId="12" fillId="0" borderId="2" xfId="2" applyFont="1" applyFill="1" applyBorder="1" applyAlignment="1" applyProtection="1">
      <alignment horizontal="center" vertical="center" wrapText="1" readingOrder="1"/>
      <protection locked="0"/>
    </xf>
    <xf numFmtId="164" fontId="12" fillId="0" borderId="4" xfId="0" applyNumberFormat="1" applyFont="1" applyFill="1" applyBorder="1" applyAlignment="1" applyProtection="1">
      <alignment horizontal="center" vertical="center" wrapText="1" readingOrder="1"/>
      <protection locked="0"/>
    </xf>
    <xf numFmtId="0" fontId="12" fillId="0" borderId="6" xfId="0" applyFont="1" applyFill="1" applyBorder="1" applyAlignment="1" applyProtection="1">
      <alignment horizontal="center" vertical="center" wrapText="1" readingOrder="1"/>
      <protection locked="0"/>
    </xf>
    <xf numFmtId="43" fontId="12" fillId="0" borderId="6" xfId="2" applyFont="1" applyFill="1" applyBorder="1" applyAlignment="1" applyProtection="1">
      <alignment horizontal="center" vertical="center" wrapText="1" readingOrder="1"/>
      <protection locked="0"/>
    </xf>
    <xf numFmtId="164" fontId="12" fillId="0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Fill="1" applyBorder="1" applyAlignment="1">
      <alignment horizontal="center" vertical="center" wrapText="1"/>
    </xf>
  </cellXfs>
  <cellStyles count="3">
    <cellStyle name="Entrada" xfId="1" builtinId="20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A0DE"/>
      <color rgb="FFA61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95827</xdr:colOff>
      <xdr:row>0</xdr:row>
      <xdr:rowOff>174624</xdr:rowOff>
    </xdr:from>
    <xdr:to>
      <xdr:col>5</xdr:col>
      <xdr:colOff>1615525</xdr:colOff>
      <xdr:row>0</xdr:row>
      <xdr:rowOff>1991591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13009" y="174624"/>
          <a:ext cx="3009061" cy="18169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tabSelected="1" view="pageBreakPreview" topLeftCell="C1" zoomScale="55" zoomScaleNormal="100" zoomScaleSheetLayoutView="55" workbookViewId="0">
      <selection activeCell="I5" sqref="I5"/>
    </sheetView>
  </sheetViews>
  <sheetFormatPr baseColWidth="10" defaultRowHeight="15" x14ac:dyDescent="0.25"/>
  <cols>
    <col min="1" max="1" width="35.42578125" customWidth="1"/>
    <col min="2" max="2" width="65.5703125" customWidth="1"/>
    <col min="3" max="3" width="13.7109375" customWidth="1"/>
    <col min="4" max="4" width="25.140625" customWidth="1"/>
    <col min="5" max="5" width="22.28515625" style="2" customWidth="1"/>
    <col min="6" max="6" width="24.28515625" style="2" customWidth="1"/>
    <col min="7" max="7" width="16.28515625" bestFit="1" customWidth="1"/>
    <col min="8" max="8" width="37" customWidth="1"/>
    <col min="9" max="9" width="38" customWidth="1"/>
    <col min="10" max="10" width="21.28515625" customWidth="1"/>
    <col min="11" max="11" width="30.5703125" customWidth="1"/>
    <col min="12" max="12" width="11.42578125" customWidth="1"/>
    <col min="13" max="13" width="18.140625" style="2" customWidth="1"/>
    <col min="14" max="14" width="11.42578125" customWidth="1"/>
    <col min="15" max="15" width="27.42578125" customWidth="1"/>
  </cols>
  <sheetData>
    <row r="1" spans="1:14" ht="174.75" customHeight="1" x14ac:dyDescent="0.25"/>
    <row r="2" spans="1:14" ht="23.25" customHeight="1" x14ac:dyDescent="0.25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4" ht="23.25" customHeight="1" x14ac:dyDescent="0.25">
      <c r="A3" s="29" t="s">
        <v>21</v>
      </c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14" ht="23.25" x14ac:dyDescent="0.25">
      <c r="A4" s="30" t="s">
        <v>15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4" ht="45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4" ht="49.5" customHeight="1" thickBot="1" x14ac:dyDescent="0.3">
      <c r="A6" s="14" t="s">
        <v>0</v>
      </c>
      <c r="B6" s="13" t="s">
        <v>1</v>
      </c>
      <c r="C6" s="13" t="s">
        <v>9</v>
      </c>
      <c r="D6" s="13" t="s">
        <v>2</v>
      </c>
      <c r="E6" s="15" t="s">
        <v>10</v>
      </c>
      <c r="F6" s="16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7" t="s">
        <v>8</v>
      </c>
    </row>
    <row r="7" spans="1:14" s="9" customFormat="1" ht="85.5" customHeight="1" x14ac:dyDescent="0.3">
      <c r="A7" s="18" t="s">
        <v>51</v>
      </c>
      <c r="B7" s="12" t="s">
        <v>52</v>
      </c>
      <c r="C7" s="19" t="s">
        <v>13</v>
      </c>
      <c r="D7" s="19" t="s">
        <v>12</v>
      </c>
      <c r="E7" s="20">
        <v>148000</v>
      </c>
      <c r="F7" s="19" t="s">
        <v>11</v>
      </c>
      <c r="G7" s="19">
        <v>80140000</v>
      </c>
      <c r="H7" s="19" t="s">
        <v>19</v>
      </c>
      <c r="I7" s="19" t="s">
        <v>53</v>
      </c>
      <c r="J7" s="20">
        <v>147500</v>
      </c>
      <c r="K7" s="21">
        <v>45488.541666666664</v>
      </c>
      <c r="L7" s="7"/>
      <c r="M7" s="8"/>
      <c r="N7" s="7"/>
    </row>
    <row r="8" spans="1:14" s="9" customFormat="1" ht="85.5" customHeight="1" x14ac:dyDescent="0.3">
      <c r="A8" s="4" t="s">
        <v>45</v>
      </c>
      <c r="B8" s="3" t="s">
        <v>46</v>
      </c>
      <c r="C8" s="22" t="s">
        <v>13</v>
      </c>
      <c r="D8" s="22" t="s">
        <v>12</v>
      </c>
      <c r="E8" s="23">
        <v>62100</v>
      </c>
      <c r="F8" s="22" t="s">
        <v>11</v>
      </c>
      <c r="G8" s="22">
        <v>60100000</v>
      </c>
      <c r="H8" s="22" t="s">
        <v>80</v>
      </c>
      <c r="I8" s="22" t="s">
        <v>47</v>
      </c>
      <c r="J8" s="23">
        <v>61950</v>
      </c>
      <c r="K8" s="24">
        <v>45490.421527777777</v>
      </c>
      <c r="L8" s="7"/>
      <c r="M8" s="8"/>
      <c r="N8" s="7"/>
    </row>
    <row r="9" spans="1:14" s="9" customFormat="1" ht="85.5" customHeight="1" x14ac:dyDescent="0.3">
      <c r="A9" s="4" t="s">
        <v>42</v>
      </c>
      <c r="B9" s="3" t="s">
        <v>43</v>
      </c>
      <c r="C9" s="22" t="s">
        <v>36</v>
      </c>
      <c r="D9" s="22" t="s">
        <v>12</v>
      </c>
      <c r="E9" s="23">
        <v>163195</v>
      </c>
      <c r="F9" s="22" t="s">
        <v>11</v>
      </c>
      <c r="G9" s="22">
        <v>47120000</v>
      </c>
      <c r="H9" s="22" t="s">
        <v>76</v>
      </c>
      <c r="I9" s="22" t="s">
        <v>44</v>
      </c>
      <c r="J9" s="23">
        <v>161612.79999999999</v>
      </c>
      <c r="K9" s="24">
        <v>45492.583333333336</v>
      </c>
      <c r="L9" s="7"/>
      <c r="M9" s="8"/>
      <c r="N9" s="7"/>
    </row>
    <row r="10" spans="1:14" s="9" customFormat="1" ht="85.5" customHeight="1" x14ac:dyDescent="0.3">
      <c r="A10" s="4" t="s">
        <v>39</v>
      </c>
      <c r="B10" s="3" t="s">
        <v>40</v>
      </c>
      <c r="C10" s="22" t="s">
        <v>36</v>
      </c>
      <c r="D10" s="22" t="s">
        <v>12</v>
      </c>
      <c r="E10" s="23">
        <v>233640</v>
      </c>
      <c r="F10" s="22" t="s">
        <v>11</v>
      </c>
      <c r="G10" s="22">
        <v>44100000</v>
      </c>
      <c r="H10" s="22" t="s">
        <v>75</v>
      </c>
      <c r="I10" s="22" t="s">
        <v>41</v>
      </c>
      <c r="J10" s="23">
        <v>233404</v>
      </c>
      <c r="K10" s="24">
        <v>45495.584027777775</v>
      </c>
      <c r="L10" s="7"/>
      <c r="M10" s="8"/>
      <c r="N10" s="7"/>
    </row>
    <row r="11" spans="1:14" s="9" customFormat="1" ht="85.5" customHeight="1" x14ac:dyDescent="0.3">
      <c r="A11" s="4" t="s">
        <v>57</v>
      </c>
      <c r="B11" s="3" t="s">
        <v>58</v>
      </c>
      <c r="C11" s="22" t="s">
        <v>36</v>
      </c>
      <c r="D11" s="22" t="s">
        <v>12</v>
      </c>
      <c r="E11" s="23">
        <v>194200</v>
      </c>
      <c r="F11" s="22" t="s">
        <v>11</v>
      </c>
      <c r="G11" s="22">
        <v>72100000</v>
      </c>
      <c r="H11" s="22" t="s">
        <v>17</v>
      </c>
      <c r="I11" s="22" t="s">
        <v>59</v>
      </c>
      <c r="J11" s="23">
        <v>194110</v>
      </c>
      <c r="K11" s="24">
        <v>45484.629166666666</v>
      </c>
      <c r="L11" s="7"/>
      <c r="M11" s="8"/>
      <c r="N11" s="7"/>
    </row>
    <row r="12" spans="1:14" s="9" customFormat="1" ht="85.5" customHeight="1" x14ac:dyDescent="0.3">
      <c r="A12" s="4" t="s">
        <v>28</v>
      </c>
      <c r="B12" s="3" t="s">
        <v>29</v>
      </c>
      <c r="C12" s="22" t="s">
        <v>13</v>
      </c>
      <c r="D12" s="22" t="s">
        <v>12</v>
      </c>
      <c r="E12" s="23">
        <v>18060</v>
      </c>
      <c r="F12" s="22" t="s">
        <v>11</v>
      </c>
      <c r="G12" s="22">
        <v>80100000</v>
      </c>
      <c r="H12" s="22" t="s">
        <v>83</v>
      </c>
      <c r="I12" s="22" t="s">
        <v>30</v>
      </c>
      <c r="J12" s="23">
        <v>18054</v>
      </c>
      <c r="K12" s="24">
        <v>45498.586805555555</v>
      </c>
      <c r="L12" s="7"/>
      <c r="M12" s="8"/>
      <c r="N12" s="7"/>
    </row>
    <row r="13" spans="1:14" s="9" customFormat="1" ht="85.5" customHeight="1" x14ac:dyDescent="0.3">
      <c r="A13" s="4" t="s">
        <v>22</v>
      </c>
      <c r="B13" s="3" t="s">
        <v>23</v>
      </c>
      <c r="C13" s="22" t="s">
        <v>13</v>
      </c>
      <c r="D13" s="22" t="s">
        <v>12</v>
      </c>
      <c r="E13" s="23">
        <v>75000</v>
      </c>
      <c r="F13" s="22" t="s">
        <v>11</v>
      </c>
      <c r="G13" s="22">
        <v>86100000</v>
      </c>
      <c r="H13" s="22" t="s">
        <v>84</v>
      </c>
      <c r="I13" s="22" t="s">
        <v>24</v>
      </c>
      <c r="J13" s="23">
        <f>60553.5+14000</f>
        <v>74553.5</v>
      </c>
      <c r="K13" s="24">
        <v>45499.585416666669</v>
      </c>
      <c r="L13" s="7"/>
      <c r="M13" s="8"/>
      <c r="N13" s="7"/>
    </row>
    <row r="14" spans="1:14" s="9" customFormat="1" ht="85.5" customHeight="1" x14ac:dyDescent="0.3">
      <c r="A14" s="4" t="s">
        <v>37</v>
      </c>
      <c r="B14" s="3" t="s">
        <v>38</v>
      </c>
      <c r="C14" s="22" t="s">
        <v>36</v>
      </c>
      <c r="D14" s="22" t="s">
        <v>12</v>
      </c>
      <c r="E14" s="23">
        <v>16000</v>
      </c>
      <c r="F14" s="22" t="s">
        <v>11</v>
      </c>
      <c r="G14" s="22">
        <v>82120000</v>
      </c>
      <c r="H14" s="22" t="s">
        <v>16</v>
      </c>
      <c r="I14" s="22" t="s">
        <v>20</v>
      </c>
      <c r="J14" s="23">
        <v>13570</v>
      </c>
      <c r="K14" s="24">
        <v>45495.626388888886</v>
      </c>
      <c r="L14" s="7"/>
      <c r="M14" s="8"/>
      <c r="N14" s="7"/>
    </row>
    <row r="15" spans="1:14" s="9" customFormat="1" ht="85.5" customHeight="1" x14ac:dyDescent="0.3">
      <c r="A15" s="4" t="s">
        <v>34</v>
      </c>
      <c r="B15" s="3" t="s">
        <v>35</v>
      </c>
      <c r="C15" s="22" t="s">
        <v>36</v>
      </c>
      <c r="D15" s="22" t="s">
        <v>12</v>
      </c>
      <c r="E15" s="23">
        <v>19000</v>
      </c>
      <c r="F15" s="22" t="s">
        <v>11</v>
      </c>
      <c r="G15" s="22">
        <v>55120000</v>
      </c>
      <c r="H15" s="22" t="s">
        <v>79</v>
      </c>
      <c r="I15" s="22" t="s">
        <v>20</v>
      </c>
      <c r="J15" s="23">
        <v>18408</v>
      </c>
      <c r="K15" s="24">
        <v>45495.631249999999</v>
      </c>
      <c r="L15" s="7"/>
      <c r="M15" s="8"/>
      <c r="N15" s="7"/>
    </row>
    <row r="16" spans="1:14" s="9" customFormat="1" ht="85.5" customHeight="1" x14ac:dyDescent="0.3">
      <c r="A16" s="4" t="s">
        <v>31</v>
      </c>
      <c r="B16" s="3" t="s">
        <v>32</v>
      </c>
      <c r="C16" s="22" t="s">
        <v>13</v>
      </c>
      <c r="D16" s="22" t="s">
        <v>12</v>
      </c>
      <c r="E16" s="23">
        <v>180000</v>
      </c>
      <c r="F16" s="22" t="s">
        <v>11</v>
      </c>
      <c r="G16" s="22">
        <v>76110000</v>
      </c>
      <c r="H16" s="22" t="s">
        <v>81</v>
      </c>
      <c r="I16" s="22" t="s">
        <v>33</v>
      </c>
      <c r="J16" s="23">
        <f>27800+141600</f>
        <v>169400</v>
      </c>
      <c r="K16" s="24">
        <v>45496.375</v>
      </c>
      <c r="L16" s="7"/>
      <c r="M16" s="8"/>
      <c r="N16" s="7"/>
    </row>
    <row r="17" spans="1:14" s="9" customFormat="1" ht="85.5" customHeight="1" x14ac:dyDescent="0.3">
      <c r="A17" s="4" t="s">
        <v>66</v>
      </c>
      <c r="B17" s="3" t="s">
        <v>67</v>
      </c>
      <c r="C17" s="22" t="s">
        <v>13</v>
      </c>
      <c r="D17" s="22" t="s">
        <v>12</v>
      </c>
      <c r="E17" s="23">
        <v>133670</v>
      </c>
      <c r="F17" s="22" t="s">
        <v>11</v>
      </c>
      <c r="G17" s="22">
        <v>50100000</v>
      </c>
      <c r="H17" s="22" t="s">
        <v>78</v>
      </c>
      <c r="I17" s="22" t="s">
        <v>68</v>
      </c>
      <c r="J17" s="23">
        <v>116637</v>
      </c>
      <c r="K17" s="24">
        <v>45483.541666666664</v>
      </c>
      <c r="L17" s="7"/>
      <c r="M17" s="8"/>
      <c r="N17" s="7"/>
    </row>
    <row r="18" spans="1:14" s="9" customFormat="1" ht="85.5" customHeight="1" x14ac:dyDescent="0.3">
      <c r="A18" s="4" t="s">
        <v>25</v>
      </c>
      <c r="B18" s="3" t="s">
        <v>26</v>
      </c>
      <c r="C18" s="22" t="s">
        <v>13</v>
      </c>
      <c r="D18" s="22" t="s">
        <v>12</v>
      </c>
      <c r="E18" s="23">
        <v>2311000</v>
      </c>
      <c r="F18" s="22" t="s">
        <v>11</v>
      </c>
      <c r="G18" s="22">
        <v>8213000</v>
      </c>
      <c r="H18" s="22" t="s">
        <v>72</v>
      </c>
      <c r="I18" s="22" t="s">
        <v>27</v>
      </c>
      <c r="J18" s="23">
        <v>230100</v>
      </c>
      <c r="K18" s="24">
        <v>45499.502083333333</v>
      </c>
      <c r="L18" s="7"/>
      <c r="M18" s="8"/>
      <c r="N18" s="7"/>
    </row>
    <row r="19" spans="1:14" s="9" customFormat="1" ht="85.5" customHeight="1" x14ac:dyDescent="0.3">
      <c r="A19" s="4" t="s">
        <v>60</v>
      </c>
      <c r="B19" s="3" t="s">
        <v>61</v>
      </c>
      <c r="C19" s="22" t="s">
        <v>13</v>
      </c>
      <c r="D19" s="22" t="s">
        <v>12</v>
      </c>
      <c r="E19" s="23">
        <v>69780</v>
      </c>
      <c r="F19" s="22" t="s">
        <v>11</v>
      </c>
      <c r="G19" s="22">
        <v>10160000</v>
      </c>
      <c r="H19" s="22" t="s">
        <v>73</v>
      </c>
      <c r="I19" s="22" t="s">
        <v>62</v>
      </c>
      <c r="J19" s="23">
        <v>69738</v>
      </c>
      <c r="K19" s="24">
        <v>45484.586805555555</v>
      </c>
      <c r="L19" s="7"/>
      <c r="M19" s="8"/>
      <c r="N19" s="7"/>
    </row>
    <row r="20" spans="1:14" s="9" customFormat="1" ht="85.5" customHeight="1" x14ac:dyDescent="0.3">
      <c r="A20" s="4" t="s">
        <v>48</v>
      </c>
      <c r="B20" s="3" t="s">
        <v>49</v>
      </c>
      <c r="C20" s="22" t="s">
        <v>13</v>
      </c>
      <c r="D20" s="22" t="s">
        <v>12</v>
      </c>
      <c r="E20" s="23">
        <v>70000</v>
      </c>
      <c r="F20" s="22" t="s">
        <v>11</v>
      </c>
      <c r="G20" s="22">
        <v>86100000</v>
      </c>
      <c r="H20" s="22" t="s">
        <v>84</v>
      </c>
      <c r="I20" s="22" t="s">
        <v>50</v>
      </c>
      <c r="J20" s="23">
        <v>68425</v>
      </c>
      <c r="K20" s="24">
        <v>45489.629861111112</v>
      </c>
      <c r="L20" s="7"/>
      <c r="M20" s="8"/>
      <c r="N20" s="7"/>
    </row>
    <row r="21" spans="1:14" s="9" customFormat="1" ht="85.5" customHeight="1" x14ac:dyDescent="0.3">
      <c r="A21" s="4" t="s">
        <v>63</v>
      </c>
      <c r="B21" s="3" t="s">
        <v>64</v>
      </c>
      <c r="C21" s="22" t="s">
        <v>36</v>
      </c>
      <c r="D21" s="22" t="s">
        <v>12</v>
      </c>
      <c r="E21" s="23">
        <v>125000</v>
      </c>
      <c r="F21" s="22" t="s">
        <v>11</v>
      </c>
      <c r="G21" s="22">
        <v>76120000</v>
      </c>
      <c r="H21" s="22" t="s">
        <v>82</v>
      </c>
      <c r="I21" s="22" t="s">
        <v>65</v>
      </c>
      <c r="J21" s="23">
        <v>123900</v>
      </c>
      <c r="K21" s="24">
        <v>45484.541666666664</v>
      </c>
      <c r="L21" s="7"/>
      <c r="M21" s="8"/>
      <c r="N21" s="7"/>
    </row>
    <row r="22" spans="1:14" s="9" customFormat="1" ht="85.5" customHeight="1" x14ac:dyDescent="0.3">
      <c r="A22" s="4" t="s">
        <v>54</v>
      </c>
      <c r="B22" s="3" t="s">
        <v>55</v>
      </c>
      <c r="C22" s="22" t="s">
        <v>36</v>
      </c>
      <c r="D22" s="22" t="s">
        <v>12</v>
      </c>
      <c r="E22" s="23">
        <v>232009.96</v>
      </c>
      <c r="F22" s="22" t="s">
        <v>11</v>
      </c>
      <c r="G22" s="22">
        <v>47130000</v>
      </c>
      <c r="H22" s="22" t="s">
        <v>77</v>
      </c>
      <c r="I22" s="22" t="s">
        <v>56</v>
      </c>
      <c r="J22" s="23">
        <v>231999.89</v>
      </c>
      <c r="K22" s="24">
        <v>45485.541666666664</v>
      </c>
      <c r="L22" s="7"/>
      <c r="M22" s="8"/>
      <c r="N22" s="7"/>
    </row>
    <row r="23" spans="1:14" s="9" customFormat="1" ht="85.5" customHeight="1" thickBot="1" x14ac:dyDescent="0.35">
      <c r="A23" s="5" t="s">
        <v>69</v>
      </c>
      <c r="B23" s="6" t="s">
        <v>70</v>
      </c>
      <c r="C23" s="25" t="s">
        <v>36</v>
      </c>
      <c r="D23" s="25" t="s">
        <v>12</v>
      </c>
      <c r="E23" s="26">
        <v>22000</v>
      </c>
      <c r="F23" s="25" t="s">
        <v>11</v>
      </c>
      <c r="G23" s="25">
        <v>24110000</v>
      </c>
      <c r="H23" s="25" t="s">
        <v>74</v>
      </c>
      <c r="I23" s="25" t="s">
        <v>71</v>
      </c>
      <c r="J23" s="26">
        <v>217120</v>
      </c>
      <c r="K23" s="27">
        <v>45474.4375</v>
      </c>
      <c r="L23" s="7"/>
      <c r="M23" s="8"/>
      <c r="N23" s="7"/>
    </row>
    <row r="24" spans="1:14" ht="18.75" x14ac:dyDescent="0.3">
      <c r="A24" s="10"/>
      <c r="B24" s="10"/>
      <c r="C24" s="10"/>
      <c r="D24" s="10"/>
      <c r="E24" s="11"/>
      <c r="F24" s="11"/>
      <c r="G24" s="10"/>
      <c r="H24" s="10"/>
      <c r="I24" s="10"/>
      <c r="J24" s="11"/>
      <c r="K24" s="10"/>
    </row>
    <row r="25" spans="1:14" ht="18.75" x14ac:dyDescent="0.3">
      <c r="A25" s="10"/>
      <c r="B25" s="10"/>
      <c r="C25" s="10"/>
      <c r="D25" s="10"/>
      <c r="E25" s="11"/>
      <c r="F25" s="11"/>
      <c r="G25" s="10"/>
      <c r="H25" s="10"/>
      <c r="I25" s="10"/>
      <c r="J25" s="10"/>
      <c r="K25" s="10"/>
    </row>
    <row r="26" spans="1:14" ht="105.75" customHeight="1" x14ac:dyDescent="0.3">
      <c r="A26" s="10"/>
      <c r="B26" s="10"/>
      <c r="C26" s="10"/>
      <c r="D26" s="10"/>
      <c r="E26" s="11"/>
      <c r="F26" s="11"/>
      <c r="G26" s="10"/>
      <c r="H26" s="10"/>
      <c r="I26" s="10"/>
      <c r="J26" s="10"/>
      <c r="K26" s="10"/>
    </row>
    <row r="27" spans="1:14" ht="54" customHeight="1" x14ac:dyDescent="0.25">
      <c r="A27" s="31" t="s">
        <v>18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</row>
  </sheetData>
  <autoFilter ref="A6:K23">
    <sortState ref="A7:K23">
      <sortCondition ref="I6"/>
    </sortState>
  </autoFilter>
  <sortState ref="A7:K23">
    <sortCondition ref="A6"/>
  </sortState>
  <mergeCells count="4">
    <mergeCell ref="A2:K2"/>
    <mergeCell ref="A3:K3"/>
    <mergeCell ref="A4:K4"/>
    <mergeCell ref="A27:K27"/>
  </mergeCells>
  <pageMargins left="0.78740157480314965" right="0.78740157480314965" top="0.59055118110236227" bottom="0.70866141732283472" header="0.78740157480314965" footer="0.78740157480314965"/>
  <pageSetup scale="36" fitToHeight="0" orientation="landscape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04E2B479DFD448AE0C9C92805B4070" ma:contentTypeVersion="14" ma:contentTypeDescription="Crear nuevo documento." ma:contentTypeScope="" ma:versionID="d3065911625e6d7a37b95a4496d3acc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cea093a911f77e46991c6eb294e6a67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00928e3-6a7f-4a91-a356-c2cfb85bf321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D1421-A5D4-4F95-AC41-BA8A1FC208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BF6A671-51FE-4852-BB4C-04FDEFAF5725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8dedfef6-c5ba-4a3e-af87-6a55fe944720"/>
    <ds:schemaRef ds:uri="http://schemas.microsoft.com/office/infopath/2007/PartnerControls"/>
    <ds:schemaRef ds:uri="da0356f3-83b3-42db-a4ea-d0e11b8bbdec"/>
    <ds:schemaRef ds:uri="http://purl.org/dc/terms/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3613198-AAFB-4984-8107-81D682580F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m. pujals</dc:creator>
  <cp:lastModifiedBy>Miossottis Baez</cp:lastModifiedBy>
  <cp:lastPrinted>2024-08-02T15:42:37Z</cp:lastPrinted>
  <dcterms:created xsi:type="dcterms:W3CDTF">2021-08-04T18:04:25Z</dcterms:created>
  <dcterms:modified xsi:type="dcterms:W3CDTF">2024-08-02T15:45:12Z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