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5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5" l="1"/>
  <c r="C82" i="25"/>
  <c r="Q71" i="25"/>
  <c r="Q70" i="25"/>
  <c r="Q69" i="25"/>
  <c r="Q68" i="25"/>
  <c r="C68" i="25"/>
  <c r="Q67" i="25"/>
  <c r="Q66" i="25"/>
  <c r="H65" i="25"/>
  <c r="G65" i="25"/>
  <c r="F65" i="25"/>
  <c r="E65" i="25"/>
  <c r="Q65" i="25" s="1"/>
  <c r="D65" i="25"/>
  <c r="C65" i="25"/>
  <c r="Q64" i="25"/>
  <c r="Q63" i="25"/>
  <c r="Q62" i="25"/>
  <c r="Q61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Q60" i="25" s="1"/>
  <c r="D60" i="25"/>
  <c r="C60" i="25"/>
  <c r="Q59" i="25"/>
  <c r="Q58" i="25"/>
  <c r="Q57" i="25"/>
  <c r="Q56" i="25"/>
  <c r="Q54" i="25"/>
  <c r="Q53" i="25"/>
  <c r="Q52" i="25"/>
  <c r="Q51" i="25"/>
  <c r="P50" i="25"/>
  <c r="O50" i="25"/>
  <c r="N50" i="25"/>
  <c r="M50" i="25"/>
  <c r="L50" i="25"/>
  <c r="L7" i="25" s="1"/>
  <c r="K50" i="25"/>
  <c r="J50" i="25"/>
  <c r="I50" i="25"/>
  <c r="H50" i="25"/>
  <c r="G50" i="25"/>
  <c r="F50" i="25"/>
  <c r="E50" i="25"/>
  <c r="D50" i="25"/>
  <c r="C50" i="25"/>
  <c r="Q49" i="25"/>
  <c r="Q48" i="25"/>
  <c r="Q47" i="25"/>
  <c r="Q46" i="25"/>
  <c r="Q45" i="25"/>
  <c r="Q44" i="25"/>
  <c r="Q43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Q42" i="25" s="1"/>
  <c r="D42" i="25"/>
  <c r="C42" i="25"/>
  <c r="Q41" i="25"/>
  <c r="Q40" i="25"/>
  <c r="Q39" i="25"/>
  <c r="Q38" i="25"/>
  <c r="Q37" i="25"/>
  <c r="Q36" i="25"/>
  <c r="Q35" i="25"/>
  <c r="P34" i="25"/>
  <c r="O34" i="25"/>
  <c r="O72" i="25" s="1"/>
  <c r="O84" i="25" s="1"/>
  <c r="N34" i="25"/>
  <c r="M34" i="25"/>
  <c r="L34" i="25"/>
  <c r="K34" i="25"/>
  <c r="J34" i="25"/>
  <c r="I34" i="25"/>
  <c r="H34" i="25"/>
  <c r="G34" i="25"/>
  <c r="G72" i="25" s="1"/>
  <c r="G84" i="25" s="1"/>
  <c r="F34" i="25"/>
  <c r="E34" i="25"/>
  <c r="Q34" i="25" s="1"/>
  <c r="D34" i="25"/>
  <c r="C34" i="25"/>
  <c r="Q33" i="25"/>
  <c r="Q31" i="25"/>
  <c r="Q29" i="25"/>
  <c r="Q27" i="25"/>
  <c r="Q26" i="25"/>
  <c r="Q25" i="25"/>
  <c r="P24" i="25"/>
  <c r="O24" i="25"/>
  <c r="O7" i="25" s="1"/>
  <c r="N24" i="25"/>
  <c r="M24" i="25"/>
  <c r="L24" i="25"/>
  <c r="K24" i="25"/>
  <c r="J24" i="25"/>
  <c r="I24" i="25"/>
  <c r="H24" i="25"/>
  <c r="G24" i="25"/>
  <c r="F24" i="25"/>
  <c r="E24" i="25"/>
  <c r="D24" i="25"/>
  <c r="C24" i="25"/>
  <c r="Q23" i="25"/>
  <c r="Q22" i="25"/>
  <c r="Q21" i="25"/>
  <c r="Q20" i="25"/>
  <c r="Q19" i="25"/>
  <c r="Q18" i="25"/>
  <c r="Q17" i="25"/>
  <c r="Q16" i="25"/>
  <c r="Q15" i="25"/>
  <c r="P14" i="25"/>
  <c r="O14" i="25"/>
  <c r="N14" i="25"/>
  <c r="M14" i="25"/>
  <c r="L14" i="25"/>
  <c r="K14" i="25"/>
  <c r="J14" i="25"/>
  <c r="I14" i="25"/>
  <c r="H14" i="25"/>
  <c r="G14" i="25"/>
  <c r="G7" i="25" s="1"/>
  <c r="F14" i="25"/>
  <c r="F72" i="25" s="1"/>
  <c r="F84" i="25" s="1"/>
  <c r="E14" i="25"/>
  <c r="D14" i="25"/>
  <c r="D7" i="25" s="1"/>
  <c r="C14" i="25"/>
  <c r="C72" i="25" s="1"/>
  <c r="C84" i="25" s="1"/>
  <c r="Q13" i="25"/>
  <c r="Q12" i="25"/>
  <c r="Q11" i="25"/>
  <c r="Q10" i="25"/>
  <c r="Q9" i="25"/>
  <c r="P8" i="25"/>
  <c r="O8" i="25"/>
  <c r="N8" i="25"/>
  <c r="M8" i="25"/>
  <c r="L8" i="25"/>
  <c r="K8" i="25"/>
  <c r="J8" i="25"/>
  <c r="I8" i="25"/>
  <c r="H8" i="25"/>
  <c r="H72" i="25" s="1"/>
  <c r="H84" i="25" s="1"/>
  <c r="G8" i="25"/>
  <c r="F8" i="25"/>
  <c r="F7" i="25" s="1"/>
  <c r="E8" i="25"/>
  <c r="D8" i="25"/>
  <c r="D72" i="25" s="1"/>
  <c r="D84" i="25" s="1"/>
  <c r="C8" i="25"/>
  <c r="AD7" i="25"/>
  <c r="W7" i="25"/>
  <c r="X7" i="25" s="1"/>
  <c r="H7" i="25"/>
  <c r="C7" i="25"/>
  <c r="K72" i="25" l="1"/>
  <c r="K84" i="25" s="1"/>
  <c r="L72" i="25"/>
  <c r="L84" i="25" s="1"/>
  <c r="Q50" i="25"/>
  <c r="Q24" i="25"/>
  <c r="P7" i="25"/>
  <c r="N7" i="25"/>
  <c r="M7" i="25"/>
  <c r="K7" i="25"/>
  <c r="P72" i="25"/>
  <c r="P84" i="25" s="1"/>
  <c r="I72" i="25"/>
  <c r="I84" i="25" s="1"/>
  <c r="Q14" i="25"/>
  <c r="J72" i="25"/>
  <c r="J84" i="25" s="1"/>
  <c r="Q8" i="25"/>
  <c r="I7" i="25"/>
  <c r="AC6" i="25"/>
  <c r="AD6" i="25" s="1"/>
  <c r="Y7" i="25"/>
  <c r="Z7" i="25" s="1"/>
  <c r="AA7" i="25" s="1"/>
  <c r="AB7" i="25" s="1"/>
  <c r="J7" i="25"/>
  <c r="M72" i="25"/>
  <c r="M84" i="25" s="1"/>
  <c r="N72" i="25"/>
  <c r="N84" i="25" s="1"/>
  <c r="E72" i="25"/>
  <c r="E84" i="25" s="1"/>
  <c r="E7" i="25"/>
  <c r="D50" i="19"/>
  <c r="D24" i="19"/>
  <c r="Q7" i="25" l="1"/>
  <c r="Q72" i="25"/>
  <c r="Q84" i="25" s="1"/>
  <c r="Q70" i="19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K7" i="19" l="1"/>
  <c r="E72" i="19"/>
  <c r="J7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J72" i="19" s="1"/>
  <c r="I42" i="19"/>
  <c r="I72" i="19" s="1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G7" i="19" l="1"/>
  <c r="G72" i="19"/>
  <c r="G84" i="19" s="1"/>
  <c r="Q50" i="19"/>
  <c r="I7" i="19"/>
  <c r="D72" i="19"/>
  <c r="D7" i="19"/>
  <c r="L72" i="19"/>
  <c r="L7" i="19"/>
  <c r="N7" i="19"/>
  <c r="M7" i="19"/>
  <c r="C7" i="19"/>
  <c r="H7" i="19"/>
  <c r="H72" i="19"/>
  <c r="H84" i="19" s="1"/>
  <c r="P7" i="19"/>
  <c r="P72" i="19"/>
  <c r="Q60" i="19"/>
  <c r="C84" i="19"/>
  <c r="J84" i="19"/>
  <c r="N84" i="19"/>
  <c r="F84" i="19"/>
  <c r="Q24" i="19"/>
  <c r="Q14" i="19"/>
  <c r="Q42" i="19"/>
  <c r="Q65" i="19"/>
  <c r="Q8" i="19"/>
  <c r="K84" i="19"/>
  <c r="L84" i="19"/>
  <c r="P84" i="19"/>
  <c r="O84" i="19"/>
  <c r="Q34" i="19"/>
  <c r="X7" i="19"/>
  <c r="Y7" i="19" s="1"/>
  <c r="Z7" i="19" s="1"/>
  <c r="AA7" i="19" s="1"/>
  <c r="AB7" i="19" s="1"/>
  <c r="M84" i="19"/>
  <c r="E84" i="19"/>
  <c r="I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<sst xmlns="http://schemas.openxmlformats.org/spreadsheetml/2006/main" count="307" uniqueCount="123">
  <si>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</si>
  <si>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</si>
  <si>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</si>
  <si>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</si>
  <si>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</si>
  <si>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</si>
  <si>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</si>
  <si>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</si>
  <si>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</si>
  <si>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</si>
  <si>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</si>
  <si>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</si>
  <si>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</si>
  <si>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</si>
  <si>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</si>
  <si>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</si>
  <si>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</si>
  <si>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</si>
  <si>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</si>
  <si>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</si>
  <si>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</si>
  <si>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</si>
  <si>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</si>
  <si>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</si>
  <si>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</si>
  <si>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</si>
  <si>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</si>
  <si>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</si>
  <si>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</si>
  <si>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</si>
  <si>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</si>
  <si>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</si>
  <si>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</si>
  <si>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</si>
  <si>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</si>
  <si>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</si>
  <si>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</si>
  <si>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</si>
  <si>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</si>
  <si>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</si>
  <si>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</si>
  <si>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</si>
  <si>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</si>
  <si>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</si>
  <si>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</si>
  <si>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</si>
  <si>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</si>
  <si>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</si>
  <si>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</si>
  <si>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</si>
  <si>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</si>
  <si>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</si>
  <si>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</si>
  <si>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</si>
  <si>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</si>
  <si>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</si>
  <si>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</si>
  <si>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</si>
  <si>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</si>
  <si>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</si>
  <si>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</si>
  <si>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</si>
  <si>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</si>
  <si>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</si>
  <si>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</si>
  <si>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</si>
  <si>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</si>
  <si>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</si>
  <si>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</si>
  <si>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</si>
  <si>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</si>
  <si>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</si>
  <si>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</si>
  <si>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</si>
  <si>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</si>
  <si>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</si>
  <si>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</si>
  <si>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</si>
  <si>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</si>
  <si>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</si>
  <si>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</si>
  <si>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</si>
  <si>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</si>
  <si>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</si>
  <si>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</si>
  <si>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</si>
  <si>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</si>
  <si>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</si>
  <si>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</si>
  <si>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</si>
  <si>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</si>
  <si>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</si>
  <si>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</si>
  <si>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</si>
  <si>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</si>
  <si>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</si>
  <si>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</si>
  <si>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</si>
  <si>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</si>
  <si>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</si>
  <si>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</si>
  <si>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</si>
  <si>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</si>
  <si>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</si>
  <si>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</si>
  <si>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</si>
  <si>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</si>
  <si>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</si>
  <si>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</si>
  <si>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</si>
  <si>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</si>
  <si>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</si>
  <si>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</si>
  <si>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</si>
  <si>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</si>
  <si>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</si>
  <si>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</si>
  <si>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</si>
  <si>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</si>
  <si>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</si>
  <si>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Fecha de registro: hasta el 04 de Mayo 2023</t>
  </si>
  <si>
    <t>Fecha de imputación: hasta el 30 de Abril de 2023</t>
  </si>
  <si>
    <t>Presupuesto Modificado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</si>
</sst>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pane xSplit="2" ySplit="6" topLeftCell="C19" activePane="bottomRight" state="frozen"/>
      <selection activeCell="O53" sqref="O53"/>
      <selection pane="topRight" activeCell="O53" sqref="O53"/>
      <selection pane="bottomLeft" activeCell="O53" sqref="O53"/>
      <selection pane="bottomRight" activeCell="E37" sqref="E37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10" width="11.5703125" style="35" hidden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109548403.81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67679265.120000005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206223846</v>
      </c>
      <c r="E9" s="86">
        <v>13193666.67</v>
      </c>
      <c r="F9" s="86">
        <v>13246000</v>
      </c>
      <c r="G9" s="86">
        <v>13533456.85</v>
      </c>
      <c r="H9" s="86">
        <v>13575000</v>
      </c>
      <c r="I9" s="104"/>
      <c r="J9" s="104"/>
      <c r="K9" s="104"/>
      <c r="L9" s="104"/>
      <c r="M9" s="104"/>
      <c r="N9" s="104"/>
      <c r="O9" s="104"/>
      <c r="P9" s="104"/>
      <c r="Q9" s="87">
        <f>E9+F9+G9+H9+I9+J9+K9+L9+M9+N9+O9+P9</f>
        <v>53548123.520000003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29725251</v>
      </c>
      <c r="E10" s="86">
        <v>675262.71</v>
      </c>
      <c r="F10" s="86">
        <v>675462.3</v>
      </c>
      <c r="G10" s="86">
        <v>690400</v>
      </c>
      <c r="H10" s="86">
        <v>757706.76</v>
      </c>
      <c r="I10" s="104"/>
      <c r="J10" s="104"/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2798831.77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104"/>
      <c r="J11" s="100"/>
      <c r="K11" s="104"/>
      <c r="L11" s="100"/>
      <c r="M11" s="104"/>
      <c r="N11" s="104"/>
      <c r="O11" s="104"/>
      <c r="P11" s="104"/>
      <c r="Q11" s="70">
        <f>E11+F11+G11+H11+I11+J11+K11+L11+M11+N11+O11+P11</f>
        <v>3534960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/>
      <c r="J12" s="100"/>
      <c r="K12" s="100"/>
      <c r="L12" s="100"/>
      <c r="M12" s="100"/>
      <c r="N12" s="100"/>
      <c r="O12" s="100"/>
      <c r="P12" s="100"/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24756903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/>
      <c r="J13" s="104"/>
      <c r="K13" s="104"/>
      <c r="L13" s="104"/>
      <c r="M13" s="104"/>
      <c r="N13" s="104"/>
      <c r="O13" s="104"/>
      <c r="P13" s="104"/>
      <c r="Q13" s="86">
        <f>E13+F13+G13+H13+I13+J13+K13+L13+M13+N13+O13+P13</f>
        <v>7797349.8300000001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160932499.90000001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29610950.970000003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104"/>
      <c r="J15" s="104"/>
      <c r="K15" s="104"/>
      <c r="L15" s="104"/>
      <c r="M15" s="104"/>
      <c r="N15" s="104"/>
      <c r="O15" s="104"/>
      <c r="P15" s="104"/>
      <c r="Q15" s="86">
        <f t="shared" si="3"/>
        <v>5067227.45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104"/>
      <c r="J16" s="104"/>
      <c r="K16" s="104"/>
      <c r="L16" s="104"/>
      <c r="M16" s="104"/>
      <c r="N16" s="104"/>
      <c r="O16" s="104"/>
      <c r="P16" s="104"/>
      <c r="Q16" s="86">
        <f t="shared" si="3"/>
        <v>438595.24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104"/>
      <c r="J17" s="104"/>
      <c r="K17" s="104"/>
      <c r="L17" s="104"/>
      <c r="M17" s="100"/>
      <c r="N17" s="104"/>
      <c r="O17" s="104"/>
      <c r="P17" s="69"/>
      <c r="Q17" s="86">
        <f t="shared" si="3"/>
        <v>66950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104"/>
      <c r="J18" s="100"/>
      <c r="K18" s="104"/>
      <c r="L18" s="104"/>
      <c r="M18" s="100"/>
      <c r="N18" s="104"/>
      <c r="O18" s="104"/>
      <c r="P18" s="104"/>
      <c r="Q18" s="86">
        <f t="shared" si="3"/>
        <v>294533.28000000003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28393999.899999999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104"/>
      <c r="J19" s="104"/>
      <c r="K19" s="100"/>
      <c r="L19" s="104"/>
      <c r="M19" s="104"/>
      <c r="N19" s="104"/>
      <c r="O19" s="104"/>
      <c r="P19" s="104"/>
      <c r="Q19" s="86">
        <f t="shared" si="3"/>
        <v>5256984.29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100"/>
      <c r="J20" s="104"/>
      <c r="K20" s="104"/>
      <c r="L20" s="104"/>
      <c r="M20" s="104"/>
      <c r="N20" s="104"/>
      <c r="O20" s="104"/>
      <c r="P20" s="104"/>
      <c r="Q20" s="86">
        <f t="shared" si="3"/>
        <v>3816077.62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86">
        <v>2035826.47</v>
      </c>
      <c r="I21" s="104"/>
      <c r="J21" s="104"/>
      <c r="K21" s="104"/>
      <c r="L21" s="104"/>
      <c r="M21" s="104"/>
      <c r="N21" s="104"/>
      <c r="O21" s="104"/>
      <c r="P21" s="104"/>
      <c r="Q21" s="108">
        <f t="shared" si="3"/>
        <v>4034312.9699999997</v>
      </c>
    </row>
    <row r="22" spans="1:17" x14ac:dyDescent="0.25">
      <c r="A22" s="47"/>
      <c r="B22" s="64" t="s">
        <v>15</v>
      </c>
      <c r="C22" s="92">
        <v>30489000</v>
      </c>
      <c r="D22" s="92">
        <v>69295000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104"/>
      <c r="J22" s="104"/>
      <c r="K22" s="104"/>
      <c r="L22" s="104"/>
      <c r="M22" s="104"/>
      <c r="N22" s="104"/>
      <c r="O22" s="104"/>
      <c r="P22" s="104"/>
      <c r="Q22" s="87">
        <f t="shared" si="3"/>
        <v>8430046.8399999999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104"/>
      <c r="J23" s="104"/>
      <c r="K23" s="104"/>
      <c r="L23" s="104"/>
      <c r="M23" s="104"/>
      <c r="N23" s="104"/>
      <c r="O23" s="104"/>
      <c r="P23" s="104"/>
      <c r="Q23" s="108">
        <f t="shared" si="3"/>
        <v>2206223.2799999998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22835574.219999999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9364459.7799999993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688550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4"/>
      <c r="J25" s="104"/>
      <c r="K25" s="104"/>
      <c r="L25" s="104"/>
      <c r="M25" s="104"/>
      <c r="N25" s="104"/>
      <c r="O25" s="104"/>
      <c r="P25" s="104"/>
      <c r="Q25" s="87">
        <f t="shared" si="3"/>
        <v>555880.83000000007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250000</v>
      </c>
      <c r="E26" s="105">
        <v>0</v>
      </c>
      <c r="F26" s="105">
        <v>0</v>
      </c>
      <c r="G26" s="105">
        <v>0</v>
      </c>
      <c r="H26" s="86">
        <v>42480</v>
      </c>
      <c r="I26" s="105"/>
      <c r="J26" s="104"/>
      <c r="K26" s="105"/>
      <c r="L26" s="105"/>
      <c r="M26" s="104"/>
      <c r="N26" s="104"/>
      <c r="O26" s="105"/>
      <c r="P26" s="104"/>
      <c r="Q26" s="109">
        <f t="shared" si="3"/>
        <v>42480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3820144.26</v>
      </c>
      <c r="E27" s="87">
        <v>592950</v>
      </c>
      <c r="F27" s="105">
        <v>0</v>
      </c>
      <c r="G27" s="87">
        <v>12100</v>
      </c>
      <c r="H27" s="86">
        <v>1089447.68</v>
      </c>
      <c r="I27" s="87"/>
      <c r="J27" s="70"/>
      <c r="K27" s="87"/>
      <c r="L27" s="87"/>
      <c r="M27" s="70"/>
      <c r="N27" s="70"/>
      <c r="O27" s="70"/>
      <c r="P27" s="87"/>
      <c r="Q27" s="87">
        <f t="shared" si="3"/>
        <v>1694497.68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/>
      <c r="J28" s="105"/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/>
      <c r="J29" s="105"/>
      <c r="K29" s="104"/>
      <c r="L29" s="105"/>
      <c r="M29" s="105"/>
      <c r="N29" s="105"/>
      <c r="O29" s="105"/>
      <c r="P29" s="105"/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105"/>
      <c r="J30" s="105"/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8660000</v>
      </c>
      <c r="E31" s="105">
        <v>0</v>
      </c>
      <c r="F31" s="105">
        <v>0</v>
      </c>
      <c r="G31" s="105">
        <v>0</v>
      </c>
      <c r="H31" s="86">
        <v>4600000</v>
      </c>
      <c r="I31" s="104"/>
      <c r="J31" s="104"/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4600000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/>
      <c r="J32" s="105"/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9016879.9600000009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109"/>
      <c r="J33" s="109"/>
      <c r="K33" s="109"/>
      <c r="L33" s="109"/>
      <c r="M33" s="104"/>
      <c r="N33" s="109"/>
      <c r="O33" s="109"/>
      <c r="P33" s="104"/>
      <c r="Q33" s="109">
        <f t="shared" si="6"/>
        <v>2285783.98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/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1391546.92</v>
      </c>
    </row>
    <row r="51" spans="1:19" x14ac:dyDescent="0.25">
      <c r="A51" s="47"/>
      <c r="B51" s="64" t="s">
        <v>29</v>
      </c>
      <c r="C51" s="92">
        <v>400000</v>
      </c>
      <c r="D51" s="92">
        <v>9045000</v>
      </c>
      <c r="E51" s="100">
        <v>0</v>
      </c>
      <c r="F51" s="100">
        <v>0</v>
      </c>
      <c r="G51" s="92">
        <v>244448.33</v>
      </c>
      <c r="H51" s="86">
        <v>120501.6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364949.93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6955000</v>
      </c>
      <c r="E55" s="100">
        <v>0</v>
      </c>
      <c r="F55" s="100">
        <v>0</v>
      </c>
      <c r="G55" s="100">
        <v>0</v>
      </c>
      <c r="H55" s="86">
        <v>876150</v>
      </c>
      <c r="I55" s="100">
        <v>0</v>
      </c>
      <c r="J55" s="100">
        <v>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109548403.81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109548403.81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pane xSplit="2" ySplit="6" topLeftCell="E7" activePane="bottomRight" state="frozen"/>
      <selection activeCell="O53" sqref="O53"/>
      <selection pane="topRight" activeCell="O53" sqref="O53"/>
      <selection pane="bottomLeft" activeCell="O53" sqref="O53"/>
      <selection pane="bottomRight" activeCell="R89" sqref="R88:R89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10" width="11.5703125" style="35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109548403.81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67679265.120000005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206223846</v>
      </c>
      <c r="E9" s="86">
        <v>13193666.67</v>
      </c>
      <c r="F9" s="86">
        <v>13246000</v>
      </c>
      <c r="G9" s="86">
        <v>13533456.85</v>
      </c>
      <c r="H9" s="86">
        <v>13575000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87">
        <f>E9+F9+G9+H9+I9+J9+K9+L9+M9+N9+O9+P9</f>
        <v>53548123.520000003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29725251</v>
      </c>
      <c r="E10" s="86">
        <v>675262.71</v>
      </c>
      <c r="F10" s="86">
        <v>675462.3</v>
      </c>
      <c r="G10" s="86">
        <v>690400</v>
      </c>
      <c r="H10" s="86">
        <v>757706.76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70">
        <f t="shared" ref="Q10:Q29" si="3">E10+F10+G10+H10+I10+J10+K10+L10+M10+N10+O10+P10</f>
        <v>2798831.77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70">
        <f>E11+F11+G11+H11+I11+J11+K11+L11+M11+N11+O11+P11</f>
        <v>3534960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24756903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86">
        <f>E13+F13+G13+H13+I13+J13+K13+L13+M13+N13+O13+P13</f>
        <v>7797349.8300000001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160932499.90000001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29610950.970000003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86">
        <f t="shared" si="3"/>
        <v>5067227.45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86">
        <f t="shared" si="3"/>
        <v>438595.24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86">
        <f t="shared" si="3"/>
        <v>66950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86">
        <f t="shared" si="3"/>
        <v>294533.28000000003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28393999.899999999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86">
        <f t="shared" si="3"/>
        <v>5256984.29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86">
        <f t="shared" si="3"/>
        <v>3816077.62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86">
        <v>2035826.47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86">
        <f t="shared" si="3"/>
        <v>4034312.9699999997</v>
      </c>
    </row>
    <row r="22" spans="1:17" x14ac:dyDescent="0.25">
      <c r="A22" s="47"/>
      <c r="B22" s="64" t="s">
        <v>15</v>
      </c>
      <c r="C22" s="92">
        <v>30489000</v>
      </c>
      <c r="D22" s="92">
        <v>69295000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86">
        <f t="shared" si="3"/>
        <v>8430046.8399999999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86">
        <f t="shared" si="3"/>
        <v>2206223.2799999998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22835574.219999999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9364459.7799999993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688550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87">
        <f t="shared" si="3"/>
        <v>555880.83000000007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250000</v>
      </c>
      <c r="E26" s="105">
        <v>0</v>
      </c>
      <c r="F26" s="105">
        <v>0</v>
      </c>
      <c r="G26" s="105">
        <v>0</v>
      </c>
      <c r="H26" s="86">
        <v>42480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9">
        <f t="shared" si="3"/>
        <v>42480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3820144.26</v>
      </c>
      <c r="E27" s="87">
        <v>592950</v>
      </c>
      <c r="F27" s="105">
        <v>0</v>
      </c>
      <c r="G27" s="87">
        <v>12100</v>
      </c>
      <c r="H27" s="86">
        <v>1089447.68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87">
        <f t="shared" si="3"/>
        <v>1694497.68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87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8660000</v>
      </c>
      <c r="E31" s="105">
        <v>0</v>
      </c>
      <c r="F31" s="105">
        <v>0</v>
      </c>
      <c r="G31" s="105">
        <v>0</v>
      </c>
      <c r="H31" s="86">
        <v>4600000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87">
        <f t="shared" ref="Q31:Q51" si="6">E31+F31+G31+H31+I31+J31+K31+L31+M31+N31+O31+P31</f>
        <v>4600000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9016879.9600000009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87">
        <f t="shared" si="6"/>
        <v>2285783.98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87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1391546.92</v>
      </c>
    </row>
    <row r="51" spans="1:19" x14ac:dyDescent="0.25">
      <c r="A51" s="47"/>
      <c r="B51" s="64" t="s">
        <v>29</v>
      </c>
      <c r="C51" s="92">
        <v>400000</v>
      </c>
      <c r="D51" s="92">
        <v>9045000</v>
      </c>
      <c r="E51" s="100">
        <v>0</v>
      </c>
      <c r="F51" s="100">
        <v>0</v>
      </c>
      <c r="G51" s="92">
        <v>244448.33</v>
      </c>
      <c r="H51" s="86">
        <v>120501.6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87">
        <f t="shared" si="6"/>
        <v>364949.93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87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6955000</v>
      </c>
      <c r="E55" s="100">
        <v>0</v>
      </c>
      <c r="F55" s="100">
        <v>0</v>
      </c>
      <c r="G55" s="100">
        <v>0</v>
      </c>
      <c r="H55" s="86">
        <v>876150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109548403.81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109548403.81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2023-04-03T20:18:58Z</cp:lastPrinted>
  <dcterms:created xsi:type="dcterms:W3CDTF">2018-04-17T18:57:16Z</dcterms:created>
  <dcterms:modified xsi:type="dcterms:W3CDTF">2023-05-04T18:27:43Z</dcterms:modified>
</cp:coreProperties>
</file>