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Juni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 " sheetId="42" r:id="rId2"/>
    <sheet name="P3 Presupuesto Ejecutado" sheetId="44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4" l="1"/>
  <c r="C82" i="44"/>
  <c r="L72" i="44"/>
  <c r="L84" i="44" s="1"/>
  <c r="K72" i="44"/>
  <c r="K84" i="44" s="1"/>
  <c r="Q71" i="44"/>
  <c r="Q70" i="44"/>
  <c r="Q69" i="44"/>
  <c r="Q68" i="44"/>
  <c r="C68" i="44"/>
  <c r="Q67" i="44"/>
  <c r="Q66" i="44"/>
  <c r="H65" i="44"/>
  <c r="G65" i="44"/>
  <c r="F65" i="44"/>
  <c r="Q65" i="44" s="1"/>
  <c r="E65" i="44"/>
  <c r="D65" i="44"/>
  <c r="C65" i="44"/>
  <c r="Q64" i="44"/>
  <c r="Q63" i="44"/>
  <c r="Q62" i="44"/>
  <c r="Q61" i="44"/>
  <c r="P60" i="44"/>
  <c r="O60" i="44"/>
  <c r="N60" i="44"/>
  <c r="M60" i="44"/>
  <c r="L60" i="44"/>
  <c r="K60" i="44"/>
  <c r="J60" i="44"/>
  <c r="I60" i="44"/>
  <c r="H60" i="44"/>
  <c r="G60" i="44"/>
  <c r="F60" i="44"/>
  <c r="E60" i="44"/>
  <c r="Q60" i="44" s="1"/>
  <c r="D60" i="44"/>
  <c r="C60" i="44"/>
  <c r="Q59" i="44"/>
  <c r="Q58" i="44"/>
  <c r="Q57" i="44"/>
  <c r="Q56" i="44"/>
  <c r="Q54" i="44"/>
  <c r="Q53" i="44"/>
  <c r="Q52" i="44"/>
  <c r="Q51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Q50" i="44" s="1"/>
  <c r="D50" i="44"/>
  <c r="C50" i="44"/>
  <c r="Q49" i="44"/>
  <c r="Q48" i="44"/>
  <c r="Q47" i="44"/>
  <c r="Q46" i="44"/>
  <c r="Q45" i="44"/>
  <c r="Q44" i="44"/>
  <c r="Q43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Q42" i="44" s="1"/>
  <c r="D42" i="44"/>
  <c r="C42" i="44"/>
  <c r="Q41" i="44"/>
  <c r="Q40" i="44"/>
  <c r="Q39" i="44"/>
  <c r="Q38" i="44"/>
  <c r="Q37" i="44"/>
  <c r="Q36" i="44"/>
  <c r="Q35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Q34" i="44" s="1"/>
  <c r="D34" i="44"/>
  <c r="C34" i="44"/>
  <c r="Q33" i="44"/>
  <c r="Q32" i="44"/>
  <c r="Q31" i="44"/>
  <c r="Q29" i="44"/>
  <c r="Q28" i="44"/>
  <c r="Q27" i="44"/>
  <c r="Q26" i="44"/>
  <c r="Q25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Q23" i="44"/>
  <c r="Q22" i="44"/>
  <c r="Q21" i="44"/>
  <c r="Q20" i="44"/>
  <c r="Q19" i="44"/>
  <c r="Q18" i="44"/>
  <c r="Q17" i="44"/>
  <c r="Q16" i="44"/>
  <c r="Q15" i="44"/>
  <c r="P14" i="44"/>
  <c r="P7" i="44" s="1"/>
  <c r="O14" i="44"/>
  <c r="N14" i="44"/>
  <c r="M14" i="44"/>
  <c r="L14" i="44"/>
  <c r="K14" i="44"/>
  <c r="J14" i="44"/>
  <c r="I14" i="44"/>
  <c r="H14" i="44"/>
  <c r="G14" i="44"/>
  <c r="F14" i="44"/>
  <c r="E14" i="44"/>
  <c r="E7" i="44" s="1"/>
  <c r="D14" i="44"/>
  <c r="D7" i="44" s="1"/>
  <c r="C14" i="44"/>
  <c r="Q13" i="44"/>
  <c r="Q12" i="44"/>
  <c r="Q11" i="44"/>
  <c r="Q10" i="44"/>
  <c r="Q9" i="44"/>
  <c r="P8" i="44"/>
  <c r="O8" i="44"/>
  <c r="O7" i="44" s="1"/>
  <c r="N8" i="44"/>
  <c r="N7" i="44" s="1"/>
  <c r="M8" i="44"/>
  <c r="M72" i="44" s="1"/>
  <c r="M84" i="44" s="1"/>
  <c r="L8" i="44"/>
  <c r="L7" i="44" s="1"/>
  <c r="K8" i="44"/>
  <c r="K7" i="44" s="1"/>
  <c r="J8" i="44"/>
  <c r="J72" i="44" s="1"/>
  <c r="J84" i="44" s="1"/>
  <c r="I8" i="44"/>
  <c r="I72" i="44" s="1"/>
  <c r="I84" i="44" s="1"/>
  <c r="H8" i="44"/>
  <c r="H72" i="44" s="1"/>
  <c r="H84" i="44" s="1"/>
  <c r="G8" i="44"/>
  <c r="F8" i="44"/>
  <c r="F7" i="44" s="1"/>
  <c r="E8" i="44"/>
  <c r="Q8" i="44" s="1"/>
  <c r="D8" i="44"/>
  <c r="C8" i="44"/>
  <c r="C7" i="44" s="1"/>
  <c r="AD7" i="44"/>
  <c r="W7" i="44"/>
  <c r="X7" i="44" s="1"/>
  <c r="M7" i="44"/>
  <c r="I7" i="44"/>
  <c r="H7" i="44"/>
  <c r="Q24" i="44" l="1"/>
  <c r="G7" i="44"/>
  <c r="Y7" i="44"/>
  <c r="Z7" i="44" s="1"/>
  <c r="AA7" i="44" s="1"/>
  <c r="AB7" i="44" s="1"/>
  <c r="AC6" i="44"/>
  <c r="AD6" i="44" s="1"/>
  <c r="Q14" i="44"/>
  <c r="Q7" i="44" s="1"/>
  <c r="N72" i="44"/>
  <c r="N84" i="44" s="1"/>
  <c r="C72" i="44"/>
  <c r="C84" i="44" s="1"/>
  <c r="O72" i="44"/>
  <c r="O84" i="44" s="1"/>
  <c r="D72" i="44"/>
  <c r="D84" i="44" s="1"/>
  <c r="E72" i="44"/>
  <c r="E84" i="44" s="1"/>
  <c r="P72" i="44"/>
  <c r="P84" i="44" s="1"/>
  <c r="F72" i="44"/>
  <c r="F84" i="44" s="1"/>
  <c r="J7" i="44"/>
  <c r="G72" i="44"/>
  <c r="G84" i="44" s="1"/>
  <c r="D82" i="42"/>
  <c r="C82" i="42"/>
  <c r="N72" i="42"/>
  <c r="N84" i="42" s="1"/>
  <c r="M72" i="42"/>
  <c r="M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Q60" i="42" s="1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Q9" i="42"/>
  <c r="P8" i="42"/>
  <c r="P7" i="42" s="1"/>
  <c r="O8" i="42"/>
  <c r="O7" i="42" s="1"/>
  <c r="N8" i="42"/>
  <c r="N7" i="42" s="1"/>
  <c r="M8" i="42"/>
  <c r="M7" i="42" s="1"/>
  <c r="L8" i="42"/>
  <c r="L7" i="42" s="1"/>
  <c r="K8" i="42"/>
  <c r="K72" i="42" s="1"/>
  <c r="K84" i="42" s="1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K7" i="42"/>
  <c r="Q72" i="44" l="1"/>
  <c r="Q84" i="44" s="1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<sst xmlns="http://schemas.openxmlformats.org/spreadsheetml/2006/main" count="307" uniqueCount="123">
  <si>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</si>
  <si>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</si>
  <si>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</si>
  <si>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</si>
  <si>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</si>
  <si>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</si>
  <si>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</si>
  <si>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</si>
  <si>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</si>
  <si>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</si>
  <si>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</si>
  <si>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</si>
  <si>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</si>
  <si>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</si>
  <si>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</si>
  <si>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</si>
  <si>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</si>
  <si>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</si>
  <si>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</si>
  <si>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</si>
  <si>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</si>
  <si>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</si>
  <si>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</si>
  <si>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</si>
  <si>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</si>
  <si>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</si>
  <si>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</si>
  <si>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</si>
  <si>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</si>
  <si>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</si>
  <si>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</si>
  <si>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</si>
  <si>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</si>
  <si>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</si>
  <si>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</si>
  <si>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</si>
  <si>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</si>
  <si>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</si>
  <si>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</si>
  <si>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</si>
  <si>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</si>
  <si>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</si>
  <si>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</si>
  <si>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</si>
  <si>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</si>
  <si>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</si>
  <si>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</si>
  <si>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</si>
  <si>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</si>
  <si>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</si>
  <si>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</si>
  <si>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</si>
  <si>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</si>
  <si>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</si>
  <si>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</si>
  <si>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</si>
  <si>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</si>
  <si>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</si>
  <si>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</si>
  <si>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</si>
  <si>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</si>
  <si>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</si>
  <si>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</si>
  <si>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</si>
  <si>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</si>
  <si>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</si>
  <si>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</si>
  <si>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</si>
  <si>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</si>
  <si>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</si>
  <si>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</si>
  <si>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</si>
  <si>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</si>
  <si>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</si>
  <si>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</si>
  <si>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</si>
  <si>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</si>
  <si>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</si>
  <si>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</si>
  <si>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</si>
  <si>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</si>
  <si>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</si>
  <si>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</si>
  <si>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</si>
  <si>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</si>
  <si>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</si>
  <si>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</si>
  <si>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</si>
  <si>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</si>
  <si>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</si>
  <si>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</si>
  <si>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</si>
  <si>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</si>
  <si>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</si>
  <si>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</si>
  <si>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</si>
  <si>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</si>
  <si>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</si>
  <si>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</si>
  <si>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</si>
  <si>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</si>
  <si>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</si>
  <si>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</si>
  <si>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</si>
  <si>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</si>
  <si>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</si>
  <si>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</si>
  <si>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</si>
  <si>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</si>
  <si>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</si>
  <si>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</si>
  <si>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</si>
  <si>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</si>
  <si>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</si>
  <si>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</si>
  <si>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</si>
  <si>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</si>
  <si>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</si>
  <si>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</si>
  <si>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</si>
  <si>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 Junio</t>
  </si>
  <si>
    <t>Fecha de registro: hasta el 05 de Julio 2024</t>
  </si>
  <si>
    <t>Fecha de imputación: hasta el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</si>
</sst>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Q89" sqref="Q89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210645787.04999995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123967003.45999998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89084240.070000008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18125290.960000001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82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3908425.95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12849046.480000002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119015809.09999999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59735333.379999995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8209042.0200000005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1983340.34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1047854.68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986470.90999999992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27150363.079999998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13421734.85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5622707.9199999999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8616951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5591516.8799999999</v>
      </c>
    </row>
    <row r="22" spans="1:17" x14ac:dyDescent="0.25">
      <c r="A22" s="45"/>
      <c r="B22" s="62" t="s">
        <v>15</v>
      </c>
      <c r="C22" s="87">
        <v>23095000</v>
      </c>
      <c r="D22" s="87">
        <v>35464863.100000001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18409946.699999999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4462719.08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27776196.850000001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11340475.130000001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742934.12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2784095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745000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9691614.2400000002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2322634.15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1556789.23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1556789.23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7566185.8499999996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210645787.04999995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210645787.04999995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64" zoomScaleNormal="100" workbookViewId="0">
      <selection activeCell="B91" sqref="B91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210645787.04999995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123967003.45999998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89084240.070000008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18125290.960000001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82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3908425.95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12849046.480000002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119015809.09999999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59735333.379999995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8209042.0200000005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1983340.34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1047854.68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986470.90999999992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27150363.079999998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13421734.85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5622707.9199999999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8616951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5591516.8799999999</v>
      </c>
    </row>
    <row r="22" spans="1:17" x14ac:dyDescent="0.25">
      <c r="A22" s="45"/>
      <c r="B22" s="62" t="s">
        <v>15</v>
      </c>
      <c r="C22" s="87">
        <v>23095000</v>
      </c>
      <c r="D22" s="87">
        <v>35464863.100000001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18409946.699999999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4462719.08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27776196.850000001</v>
      </c>
      <c r="E24" s="99">
        <f t="shared" ref="E24:P24" si="5">E25+E26+E27+E28+E29+E30+E31+E32+E33</f>
        <v>0</v>
      </c>
      <c r="F24" s="85">
        <f t="shared" si="5"/>
        <v>355831.4</v>
      </c>
      <c r="G24" s="85">
        <f t="shared" si="5"/>
        <v>7975464.04</v>
      </c>
      <c r="H24" s="85">
        <f>H25+H26+H27+H28+H29+H30+H31+H32+H33</f>
        <v>996353.05</v>
      </c>
      <c r="I24" s="85">
        <f t="shared" si="5"/>
        <v>1671234.47</v>
      </c>
      <c r="J24" s="85">
        <f t="shared" si="5"/>
        <v>341592.17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11340475.130000001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742934.12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2784095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745000</v>
      </c>
      <c r="E30" s="98">
        <v>0</v>
      </c>
      <c r="F30" s="98">
        <v>0</v>
      </c>
      <c r="G30" s="98">
        <v>0</v>
      </c>
      <c r="H30" s="88">
        <v>409507.2</v>
      </c>
      <c r="I30" s="82">
        <v>67850</v>
      </c>
      <c r="J30" s="82">
        <v>190773.08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8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9691614.2400000002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2322634.15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1556789.23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1556789.23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7566185.8499999996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210645787.04999995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210645787.04999995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2024-05-09T19:56:13Z</cp:lastPrinted>
  <dcterms:created xsi:type="dcterms:W3CDTF">2018-04-17T18:57:16Z</dcterms:created>
  <dcterms:modified xsi:type="dcterms:W3CDTF">2024-07-05T14:42:58Z</dcterms:modified>
</cp:coreProperties>
</file>