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Desktop\Pagina Web\"/>
    </mc:Choice>
  </mc:AlternateContent>
  <bookViews>
    <workbookView xWindow="240" yWindow="120" windowWidth="18060" windowHeight="7050"/>
  </bookViews>
  <sheets>
    <sheet name="Reporte de Cheques Emitidos con" sheetId="1" r:id="rId1"/>
  </sheets>
  <definedNames>
    <definedName name="_xlnm.Print_Titles" localSheetId="0">'Reporte de Cheques Emitidos con'!$6:$6</definedName>
  </definedNames>
  <calcPr calcId="162913"/>
</workbook>
</file>

<file path=xl/calcChain.xml><?xml version="1.0" encoding="utf-8"?>
<calcChain xmlns="http://schemas.openxmlformats.org/spreadsheetml/2006/main">
  <c r="G54" i="1" l="1"/>
  <c r="H54" i="1"/>
  <c r="F54" i="1"/>
</calcChain>
</file>

<file path=xl/sharedStrings.xml><?xml version="1.0" encoding="utf-8"?>
<sst xmlns="http://schemas.openxmlformats.org/spreadsheetml/2006/main" count="288" uniqueCount="151">
  <si>
    <t>CONSEJO NACIONAL DE SEGURIDAD SOCIAL</t>
  </si>
  <si>
    <t>CHEQUERA</t>
  </si>
  <si>
    <t>FECHA</t>
  </si>
  <si>
    <t>ID PROVEEDOR</t>
  </si>
  <si>
    <t>BENEFICIARIO</t>
  </si>
  <si>
    <t>NO DOCUMENTO</t>
  </si>
  <si>
    <t>VALOR</t>
  </si>
  <si>
    <t>RET ISR</t>
  </si>
  <si>
    <t>RET ITBIS</t>
  </si>
  <si>
    <t>CONCEPTO</t>
  </si>
  <si>
    <t>ESTATUS</t>
  </si>
  <si>
    <t xml:space="preserve">CUT-CNSS       </t>
  </si>
  <si>
    <t xml:space="preserve">P000002        </t>
  </si>
  <si>
    <t xml:space="preserve">AAA Sistemas Electrónicos de Seguridad, SRL.                     </t>
  </si>
  <si>
    <t xml:space="preserve">267-18               </t>
  </si>
  <si>
    <t>PAGO FACTS.NOS.649 Y 650 SERVICIO MONITOREO Y MANTENIMIENTO SISTEMA ALARMA ALMACEN DE ARCHIVO Y CMN-0,ENERO 2018.</t>
  </si>
  <si>
    <t>NORMAL</t>
  </si>
  <si>
    <t xml:space="preserve">P000003        </t>
  </si>
  <si>
    <t xml:space="preserve">ALTA NATU S.R.L                                                  </t>
  </si>
  <si>
    <t xml:space="preserve">288-18               </t>
  </si>
  <si>
    <t>PAGO FACT.NO.1290 MANTENIMIENTO Y ROTACION MENSUAL DE LAS PLANTAS ORNAMENTALES DEL CNSS,CORRESP.ENERO 2018.</t>
  </si>
  <si>
    <t>ANULADO</t>
  </si>
  <si>
    <t xml:space="preserve">P000011        </t>
  </si>
  <si>
    <t xml:space="preserve">CENTRO CUESTA NACIONAL,SAS                                       </t>
  </si>
  <si>
    <t xml:space="preserve">292-18               </t>
  </si>
  <si>
    <t>PAGO FACT.4697 COMPRA DE BONOS</t>
  </si>
  <si>
    <t xml:space="preserve">P000108        </t>
  </si>
  <si>
    <t xml:space="preserve">COMPAÑIA DOM.DE TELEFONOS,S.A                                    </t>
  </si>
  <si>
    <t xml:space="preserve">74-18                </t>
  </si>
  <si>
    <t>PAGO SERVICIOS TELEFONICOS DEL CNSS,VICE-MINISTRO,LAS CMN Y R,IPAD GG- CNSS Y CGNSS,CUENTAS NOS.712589996,701278420,702092564,739133947,713478325 Y 713478336,CORRESP. AL MES DE ENERO 2018.</t>
  </si>
  <si>
    <t xml:space="preserve">P000109        </t>
  </si>
  <si>
    <t xml:space="preserve">MAPFRE BHD COMPAÑIA DE SEGUROS,S.A                               </t>
  </si>
  <si>
    <t xml:space="preserve">260-18               </t>
  </si>
  <si>
    <t>PAGO FACTS.NOS.2161 Y 2174 POLIZA SEGURO DE VIDA EMPLEADOS CNSS,CMNYR Y CGCNSS,CORRESP. AL PERIODO DEL  01/01/ AL 01/ 02/  Y 01/02 AL 01/03/2018.</t>
  </si>
  <si>
    <t xml:space="preserve">P000115        </t>
  </si>
  <si>
    <t xml:space="preserve">CAASD                                                            </t>
  </si>
  <si>
    <t xml:space="preserve">78-18                </t>
  </si>
  <si>
    <t xml:space="preserve">P000116        </t>
  </si>
  <si>
    <t xml:space="preserve">EDESUR DOMINICANA,S.A                                            </t>
  </si>
  <si>
    <t xml:space="preserve">72-18                </t>
  </si>
  <si>
    <t>PAGO FACTS.755614,755639 Y 758152  SERVICIOS ENERGIA ELECTRICA TORRE DE SEGURIDAD SOCIAL,CMN-0 Y CMR-1,RESPECTIV.,CORRESP. A LOS PERIODOS DEL 06/12/ AL 05/01/,02/12/ AL 02/01  Y 10/12/ AL 10/01/2018.</t>
  </si>
  <si>
    <t xml:space="preserve">P000117        </t>
  </si>
  <si>
    <t xml:space="preserve">AYUNTAMIENTO DEL DISTRITO NACIONAL                               </t>
  </si>
  <si>
    <t xml:space="preserve">80-18                </t>
  </si>
  <si>
    <t>PAGO FACTS.NOS.21770 Y 21873 RECOGIDA DE BASURA EN LA TORRE DE LA SEGURIDAD SOCIAL Y EN ALMACEN ARCHIVO FISICO DEL CNSS,CORRESP. AL MES DE FEBRERO 2018</t>
  </si>
  <si>
    <t xml:space="preserve">P000118        </t>
  </si>
  <si>
    <t xml:space="preserve">CONTROL DE PLAGAS ALFA, SRL                                      </t>
  </si>
  <si>
    <t xml:space="preserve">272-18               </t>
  </si>
  <si>
    <t>PAGO FACTS.NOS.613,614, 615,620,621 Y 622 FUMIGACION MENSUAL EN LAS INSTALACIONES DEL CNSS, ALMACEN Y LA CMR-0,CORRESP. DICIEMBRE 2017 Y ENERO 2018.</t>
  </si>
  <si>
    <t xml:space="preserve">P000119        </t>
  </si>
  <si>
    <t xml:space="preserve">ELECTROM, SAS                                                    </t>
  </si>
  <si>
    <t xml:space="preserve">284-18               </t>
  </si>
  <si>
    <t>PAGO FACT.NO.1110 MANTENIMIENTO PREVENTIVO DE LA PLANTA ELECTRICA DE LA TORRE DE SEGURIDAD SOCIAL,CORRESP. AL MES DE ENERO 2018.</t>
  </si>
  <si>
    <t xml:space="preserve">P000123        </t>
  </si>
  <si>
    <t xml:space="preserve">ALTICE HISPANIOLA, SA                                            </t>
  </si>
  <si>
    <t xml:space="preserve">84-18                </t>
  </si>
  <si>
    <t>PAGO FACT.NO.10925 SERVICIO MOVILES ASIGNADOS AL GTE. GRAL DEL CNSS CORRESP.ENERO 2018.</t>
  </si>
  <si>
    <t xml:space="preserve">P000125        </t>
  </si>
  <si>
    <t xml:space="preserve">EDENORTE DOMINICANA, S.A                                         </t>
  </si>
  <si>
    <t xml:space="preserve">76-18                </t>
  </si>
  <si>
    <t>PAGO FACT.NO.661873 ENERGIA ELECTRICA DE LA CMR-II SANTIAGO,CORRESP. AL PERIODO DEL 01/01/2018 AL 01/02/2018.</t>
  </si>
  <si>
    <t xml:space="preserve">P000126        </t>
  </si>
  <si>
    <t xml:space="preserve">EDEESTE                                                          </t>
  </si>
  <si>
    <t xml:space="preserve">50-18                </t>
  </si>
  <si>
    <t>PAGO FACT.NO.469459 ENERGIA ELECTRICA DEL LOCAL USADO COMO ALMACEN DE ARCHIVOS FISICOS DEL CNSS Y CMNYR, CORRESP. AL PERIODO DEL 18/12/ 2017 AL 18/01/2018.</t>
  </si>
  <si>
    <t xml:space="preserve">P000174        </t>
  </si>
  <si>
    <t xml:space="preserve">Ayuntamiento Municipio de Santiago                               </t>
  </si>
  <si>
    <t xml:space="preserve">86-18                </t>
  </si>
  <si>
    <t>PAGO FACT.521 RECOGIDA BASURA EN LAS INSTALACIONES DE LA CMR-II SANTIAGO, CORRESP.ENERO 2018.</t>
  </si>
  <si>
    <t xml:space="preserve">P000306        </t>
  </si>
  <si>
    <t xml:space="preserve">PABLO ANTONIO JIMENEZ  QUEZADA                                   </t>
  </si>
  <si>
    <t xml:space="preserve">111-18               </t>
  </si>
  <si>
    <t xml:space="preserve">117-18               </t>
  </si>
  <si>
    <t>PAGO FACTS.NOS.46 Y 47  ALQUILER LOCAL CMR-I AZUA, CORRESP. A ENERO Y FEBRERO 2018.</t>
  </si>
  <si>
    <t xml:space="preserve">P000308        </t>
  </si>
  <si>
    <t xml:space="preserve">Adalgisa Olivier Ravelo                                          </t>
  </si>
  <si>
    <t xml:space="preserve">230-18               </t>
  </si>
  <si>
    <t>PAGO FACT.NO.2549086 ASISTENCIA  A CTD/SRL,CORRESP. A SEPT.,OCT.,NOV. Y DIC.2017</t>
  </si>
  <si>
    <t xml:space="preserve">P000487        </t>
  </si>
  <si>
    <t xml:space="preserve">EMPRESAS LAUREL S.A                                              </t>
  </si>
  <si>
    <t xml:space="preserve">110-18               </t>
  </si>
  <si>
    <t>PAGO FACTS.NOS.69 Y 70 ALQUILER LOCAL QUE ALOJA LAS OFICINAS DE LA CMN-0,CORRESP.PERIODO DEL 15/12/2017 AL 15/01/2018.(DICIEMBRE) Y DEL 15/01 AL 15/02/2018.(ENERO).</t>
  </si>
  <si>
    <t xml:space="preserve">P000536        </t>
  </si>
  <si>
    <t xml:space="preserve">MR NETWORKING,S.R.L                                              </t>
  </si>
  <si>
    <t xml:space="preserve">88-18                </t>
  </si>
  <si>
    <t>PAGO FACTS.NOS.127 Y 131 SERVICIOS RENTA DE INTERNET DEL CNSS,CORRESP. A ENERO Y FEBRERO 2018.</t>
  </si>
  <si>
    <t xml:space="preserve">P000581        </t>
  </si>
  <si>
    <t xml:space="preserve">ERIK GAS DEL 2000, SRL                                           </t>
  </si>
  <si>
    <t xml:space="preserve">296-18               </t>
  </si>
  <si>
    <t>PAGO FACT.NO.20991 LAVADO VEHICULOS DEL CNSS,DICIEMBRE 2017.</t>
  </si>
  <si>
    <t xml:space="preserve">300-18               </t>
  </si>
  <si>
    <t>PAGO FACTS.NOS.21007  Y 21066 COMPRA DE COMBUSTIBLES ( GASOLINA) PARA VEHICULOS DEL CNSS.</t>
  </si>
  <si>
    <t xml:space="preserve">P000619        </t>
  </si>
  <si>
    <t xml:space="preserve">BRUNO EMIGDIO CALDERON TRONCOSO                                  </t>
  </si>
  <si>
    <t xml:space="preserve">226-18               </t>
  </si>
  <si>
    <t>PAGO FACT.NO.2526990 ASISTENCIA  A CTD/SRL,CORRESP. A OCT.NOV. Y DIC.2017</t>
  </si>
  <si>
    <t xml:space="preserve">P000639        </t>
  </si>
  <si>
    <t xml:space="preserve">CARMEN ROSA PERALTA                                              </t>
  </si>
  <si>
    <t xml:space="preserve">210-18               </t>
  </si>
  <si>
    <t>PAGO FACTS.NO.50 Y 51 EVALUACIÓN,CALIFICACIÓN,DICTAMEN Y NOTIFICACIÓN DEL GRADO DE DISCAPACIDAD,COMPENSACION POR MOVILIDAD,CORRESP.A OCTUBRE Y NOVIEMBRE 2017.</t>
  </si>
  <si>
    <t xml:space="preserve">P000641        </t>
  </si>
  <si>
    <t xml:space="preserve">IMPORTADORA HERMANOS CABRERA, SRL                                </t>
  </si>
  <si>
    <t xml:space="preserve">122-18               </t>
  </si>
  <si>
    <t xml:space="preserve">143-18               </t>
  </si>
  <si>
    <t>PAGO FACTS.NOS.2660468 Y 2660469 ALQUILER LOCAL USADO COMO ALMACEN DE ARCHIVOS FISICOS DEL CNSS Y CMNYR, CORRESP.ENERO Y FEBRERO 2018</t>
  </si>
  <si>
    <t xml:space="preserve">P000664        </t>
  </si>
  <si>
    <t xml:space="preserve">APS AUTO PARKING SOLUTIONS, SRL                                  </t>
  </si>
  <si>
    <t xml:space="preserve">98-18                </t>
  </si>
  <si>
    <t>PAGO FACTS.NOS.57 Y 62 ALQUILER PARQUEOS PARA USO DE EMPLEADOS DEL CNSS Y CGCNSS,ENERO Y FEBRERO 2018.</t>
  </si>
  <si>
    <t xml:space="preserve">P000669        </t>
  </si>
  <si>
    <t xml:space="preserve">MARINO ENRIQUE SANCHEZ JIMENEZ                                   </t>
  </si>
  <si>
    <t xml:space="preserve">256-18               </t>
  </si>
  <si>
    <t>PAGO FACTS.NOS.174 Y 179 IGUALA MANTENIMIENTO AIRE ACONDICIONADOS DEL CNSS,CGCSS Y  CMNYR, CORRESP. AL MES DE DICIEMBRE 2017 Y ENERO 2018.</t>
  </si>
  <si>
    <t xml:space="preserve">P000677        </t>
  </si>
  <si>
    <t xml:space="preserve">ALAYON SOCIEDAD CONSULTORA,SRL                                   </t>
  </si>
  <si>
    <t xml:space="preserve">252-18               </t>
  </si>
  <si>
    <t>PAGO FACT.NO.41 SERVICIOS LEGALES ABOGADO LITIGANTE DEL CNSS,ENERO 2018.</t>
  </si>
  <si>
    <t xml:space="preserve">P000684        </t>
  </si>
  <si>
    <t xml:space="preserve">RITA ELENA OGANDO SANTOS                                         </t>
  </si>
  <si>
    <t xml:space="preserve">214-18               </t>
  </si>
  <si>
    <t>PAGO FACT.NO.2556872 EVALUACIÓN,CALIFICACIÓN,DICTAMEN Y NOTIFICACIÓN DEL GRADO DE DISCAPACIDAD,COMPENSACION POR MOVILIDAD,CORRESP.NOVIEMBRE 2017</t>
  </si>
  <si>
    <t xml:space="preserve">P000698        </t>
  </si>
  <si>
    <t xml:space="preserve">ANGEL MATEO GIL                                                  </t>
  </si>
  <si>
    <t xml:space="preserve">222-18               </t>
  </si>
  <si>
    <t xml:space="preserve">263-18               </t>
  </si>
  <si>
    <t>PAGO FACT.NO.81 EVALUACIÓN,CALIFICACIÓN,DICTAMEN Y NOTIFICACIÓN DEL GRADO DE DISCAPACIDAD Y MOVILIDAD,CORRESP.NOVIEMBRE 2017.</t>
  </si>
  <si>
    <t xml:space="preserve">P000706        </t>
  </si>
  <si>
    <t xml:space="preserve">INAPA                                                            </t>
  </si>
  <si>
    <t xml:space="preserve">82-18                </t>
  </si>
  <si>
    <t>PAGO FACTS.NOS.5862  Y 6088 SERVICIO AGUA POTABLE DE LA CMR-I, PERIODO DEL 05/12/2017 AL 04/01/2018 Y 05/01/ AL 04/02/2018..</t>
  </si>
  <si>
    <t xml:space="preserve">P000728        </t>
  </si>
  <si>
    <t xml:space="preserve">INVERSIONES SANFRA,SRL                                           </t>
  </si>
  <si>
    <t xml:space="preserve">276-18               </t>
  </si>
  <si>
    <t>PAGO FACT.NO.101 SERVICIO CONSERJERIA EN CMN-0,PARA CUBRIR VACACIONES DEL 26/12 AL 09/01/2018.</t>
  </si>
  <si>
    <t xml:space="preserve">P000740        </t>
  </si>
  <si>
    <t xml:space="preserve">MAXIMA MENDEZ CASTILLO                                           </t>
  </si>
  <si>
    <t xml:space="preserve">218-18               </t>
  </si>
  <si>
    <t>PAGO FACT.NO.25 EVALUACIÓN,CALIFICACIÓN,DICTAMEN Y NOTIFICACIÓN DEL GRADO DE DISCAPACIDAD,COMPENSACION POR MOVILIDAD,CORRESP.NOVIEMBRE 2017.</t>
  </si>
  <si>
    <t xml:space="preserve">P000746        </t>
  </si>
  <si>
    <t xml:space="preserve">BELISA ALTAGRACIA RIVAS MARTE                                    </t>
  </si>
  <si>
    <t xml:space="preserve">234-18               </t>
  </si>
  <si>
    <t>PAGO FACT.08 SERVICIOS CONSULTORIA TECNICA,EN FORMULACION,MONITOREO Y EVALUACION DE PLANES,PROGRAMAS Y PROYECTOS,FEBRERO 2018.</t>
  </si>
  <si>
    <t xml:space="preserve">234-18.              </t>
  </si>
  <si>
    <t>PAGO FACT.07 SERVICIOS CONSULTORIA TECNICA,EN FORMULACION,MONITOREO Y EVALUACION DE PLANES,PROGRAMAS Y PROYECTOS,ENERO 2018.</t>
  </si>
  <si>
    <t xml:space="preserve">P000747        </t>
  </si>
  <si>
    <t xml:space="preserve">BUEN PROVECHO SRL                                                </t>
  </si>
  <si>
    <t xml:space="preserve">115-18               </t>
  </si>
  <si>
    <t>PAGO FACTS.NOS.1906 Y 1908 CONSUMO ALMUERZO DEL PERSONAL DEL CNSS,CGCNSS Y CMNYR, CORRESP.DICIEMBRE 2017 Y ENERO 2018.</t>
  </si>
  <si>
    <t>Relación de Ingresos y Egresos Febrero 2018</t>
  </si>
  <si>
    <t>Asignación Recibida Gobierno Central Febrero 2018</t>
  </si>
  <si>
    <t>Totales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</si>
</sst>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dd/mm/yyyy"/>
  </numFmts>
  <fonts count="7" x14ac:knownFonts="1"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ahoma"/>
      <family val="2"/>
    </font>
    <font>
      <b/>
      <sz val="10"/>
      <color rgb="FFFFFFFF"/>
      <name val="Tahoma"/>
      <family val="2"/>
    </font>
    <font>
      <b/>
      <sz val="14"/>
      <name val="Calibri"/>
      <family val="2"/>
    </font>
    <font>
      <b/>
      <sz val="20"/>
      <color rgb="FF000000"/>
      <name val="Tahoma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0" fontId="1" fillId="0" borderId="0" xfId="0" applyFont="1" applyFill="1" applyBorder="1"/>
    <xf numFmtId="4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40" fontId="3" fillId="2" borderId="1" xfId="0" applyNumberFormat="1" applyFont="1" applyFill="1" applyBorder="1" applyAlignment="1">
      <alignment horizontal="right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vertical="top" wrapText="1" readingOrder="1"/>
    </xf>
    <xf numFmtId="40" fontId="2" fillId="0" borderId="1" xfId="0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/>
    <xf numFmtId="40" fontId="6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D3D3D3"/>
      <rgbColor rgb="00FFFFFF"/>
      <rgbColor rgb="008FB3F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95250</xdr:rowOff>
    </xdr:from>
    <xdr:to>
      <xdr:col>2</xdr:col>
      <xdr:colOff>152400</xdr:colOff>
      <xdr:row>3</xdr:row>
      <xdr:rowOff>171450</xdr:rowOff>
    </xdr:to>
    <xdr:pic>
      <xdr:nvPicPr>
        <xdr:cNvPr id="2" name="Imagen 1" descr="cid:image003.png@01D36F3D.10A408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1466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zoomScaleNormal="100" workbookViewId="0">
      <pane ySplit="2" topLeftCell="A3" activePane="bottomLeft" state="frozen"/>
      <selection pane="bottomLeft" activeCell="D4" sqref="D4"/>
    </sheetView>
  </sheetViews>
  <sheetFormatPr baseColWidth="10" defaultRowHeight="12.75" outlineLevelRow="1" x14ac:dyDescent="0.2"/>
  <cols>
    <col min="1" max="1" width="12.42578125" style="1" customWidth="1"/>
    <col min="2" max="2" width="10.42578125" style="1" bestFit="1" customWidth="1"/>
    <col min="3" max="3" width="12.140625" style="1" customWidth="1"/>
    <col min="4" max="4" width="22" style="1" customWidth="1"/>
    <col min="5" max="5" width="13" style="1" customWidth="1"/>
    <col min="6" max="6" width="11.7109375" style="2" customWidth="1"/>
    <col min="7" max="7" width="12" style="2" customWidth="1"/>
    <col min="8" max="8" width="12.42578125" style="2" customWidth="1"/>
    <col min="9" max="9" width="42.7109375" style="1" customWidth="1"/>
    <col min="10" max="10" width="18.7109375" style="1" bestFit="1" customWidth="1"/>
    <col min="11" max="11" width="60.28515625" style="1" customWidth="1"/>
    <col min="12" max="16384" width="11.42578125" style="1"/>
  </cols>
  <sheetData>
    <row r="1" spans="1:10" ht="31.1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75" x14ac:dyDescent="0.3">
      <c r="A2" s="10" t="s">
        <v>148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8.7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s="13" customFormat="1" ht="18.75" x14ac:dyDescent="0.3">
      <c r="B4" s="12"/>
      <c r="C4" s="12"/>
      <c r="D4" s="12"/>
      <c r="E4" s="12"/>
      <c r="F4" s="12"/>
      <c r="G4" s="12"/>
      <c r="H4" s="12"/>
      <c r="I4" s="15" t="s">
        <v>149</v>
      </c>
      <c r="J4" s="14">
        <v>13389601.35</v>
      </c>
    </row>
    <row r="5" spans="1:10" ht="23.85" customHeight="1" x14ac:dyDescent="0.2">
      <c r="A5" s="3"/>
      <c r="B5" s="4"/>
      <c r="C5" s="4"/>
      <c r="D5" s="4"/>
      <c r="E5" s="4"/>
      <c r="F5" s="4"/>
      <c r="G5" s="4"/>
      <c r="H5" s="4"/>
    </row>
    <row r="6" spans="1:10" ht="25.5" outlineLevel="1" x14ac:dyDescent="0.2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5" t="s">
        <v>9</v>
      </c>
      <c r="J6" s="5" t="s">
        <v>10</v>
      </c>
    </row>
    <row r="7" spans="1:10" ht="51" outlineLevel="1" x14ac:dyDescent="0.2">
      <c r="A7" s="7" t="s">
        <v>11</v>
      </c>
      <c r="B7" s="8">
        <v>43133</v>
      </c>
      <c r="C7" s="7" t="s">
        <v>61</v>
      </c>
      <c r="D7" s="7" t="s">
        <v>62</v>
      </c>
      <c r="E7" s="7" t="s">
        <v>63</v>
      </c>
      <c r="F7" s="9">
        <v>1478.21</v>
      </c>
      <c r="G7" s="9">
        <v>0</v>
      </c>
      <c r="H7" s="9">
        <v>0</v>
      </c>
      <c r="I7" s="7" t="s">
        <v>64</v>
      </c>
      <c r="J7" s="7" t="s">
        <v>16</v>
      </c>
    </row>
    <row r="8" spans="1:10" ht="76.5" outlineLevel="1" x14ac:dyDescent="0.2">
      <c r="A8" s="7" t="s">
        <v>11</v>
      </c>
      <c r="B8" s="8">
        <v>43153</v>
      </c>
      <c r="C8" s="7" t="s">
        <v>37</v>
      </c>
      <c r="D8" s="7" t="s">
        <v>38</v>
      </c>
      <c r="E8" s="7" t="s">
        <v>39</v>
      </c>
      <c r="F8" s="9">
        <v>506341.44</v>
      </c>
      <c r="G8" s="9">
        <v>0</v>
      </c>
      <c r="H8" s="9">
        <v>0</v>
      </c>
      <c r="I8" s="7" t="s">
        <v>40</v>
      </c>
      <c r="J8" s="7" t="s">
        <v>16</v>
      </c>
    </row>
    <row r="9" spans="1:10" ht="76.5" outlineLevel="1" x14ac:dyDescent="0.2">
      <c r="A9" s="7" t="s">
        <v>11</v>
      </c>
      <c r="B9" s="8">
        <v>43153</v>
      </c>
      <c r="C9" s="7" t="s">
        <v>26</v>
      </c>
      <c r="D9" s="7" t="s">
        <v>27</v>
      </c>
      <c r="E9" s="7" t="s">
        <v>28</v>
      </c>
      <c r="F9" s="9">
        <v>176551.75</v>
      </c>
      <c r="G9" s="9">
        <v>0</v>
      </c>
      <c r="H9" s="9">
        <v>0</v>
      </c>
      <c r="I9" s="7" t="s">
        <v>29</v>
      </c>
      <c r="J9" s="7" t="s">
        <v>16</v>
      </c>
    </row>
    <row r="10" spans="1:10" ht="38.25" outlineLevel="1" x14ac:dyDescent="0.2">
      <c r="A10" s="7" t="s">
        <v>11</v>
      </c>
      <c r="B10" s="8">
        <v>43153</v>
      </c>
      <c r="C10" s="7" t="s">
        <v>57</v>
      </c>
      <c r="D10" s="7" t="s">
        <v>58</v>
      </c>
      <c r="E10" s="7" t="s">
        <v>59</v>
      </c>
      <c r="F10" s="9">
        <v>10892.31</v>
      </c>
      <c r="G10" s="9">
        <v>0</v>
      </c>
      <c r="H10" s="9">
        <v>0</v>
      </c>
      <c r="I10" s="7" t="s">
        <v>60</v>
      </c>
      <c r="J10" s="7" t="s">
        <v>16</v>
      </c>
    </row>
    <row r="11" spans="1:10" ht="51" outlineLevel="1" x14ac:dyDescent="0.2">
      <c r="A11" s="7" t="s">
        <v>11</v>
      </c>
      <c r="B11" s="8">
        <v>43153</v>
      </c>
      <c r="C11" s="7" t="s">
        <v>41</v>
      </c>
      <c r="D11" s="7" t="s">
        <v>42</v>
      </c>
      <c r="E11" s="7" t="s">
        <v>43</v>
      </c>
      <c r="F11" s="9">
        <v>6120</v>
      </c>
      <c r="G11" s="9">
        <v>0</v>
      </c>
      <c r="H11" s="9">
        <v>0</v>
      </c>
      <c r="I11" s="7" t="s">
        <v>44</v>
      </c>
      <c r="J11" s="7" t="s">
        <v>16</v>
      </c>
    </row>
    <row r="12" spans="1:10" ht="51" outlineLevel="1" x14ac:dyDescent="0.2">
      <c r="A12" s="7" t="s">
        <v>11</v>
      </c>
      <c r="B12" s="8">
        <v>43153</v>
      </c>
      <c r="C12" s="7" t="s">
        <v>126</v>
      </c>
      <c r="D12" s="7" t="s">
        <v>127</v>
      </c>
      <c r="E12" s="7" t="s">
        <v>128</v>
      </c>
      <c r="F12" s="9">
        <v>1620</v>
      </c>
      <c r="G12" s="9">
        <v>0</v>
      </c>
      <c r="H12" s="9">
        <v>0</v>
      </c>
      <c r="I12" s="7" t="s">
        <v>129</v>
      </c>
      <c r="J12" s="7" t="s">
        <v>16</v>
      </c>
    </row>
    <row r="13" spans="1:10" ht="38.25" outlineLevel="1" x14ac:dyDescent="0.2">
      <c r="A13" s="7" t="s">
        <v>11</v>
      </c>
      <c r="B13" s="8">
        <v>43153</v>
      </c>
      <c r="C13" s="7" t="s">
        <v>53</v>
      </c>
      <c r="D13" s="7" t="s">
        <v>54</v>
      </c>
      <c r="E13" s="7" t="s">
        <v>55</v>
      </c>
      <c r="F13" s="9">
        <v>2154.85</v>
      </c>
      <c r="G13" s="9">
        <v>0</v>
      </c>
      <c r="H13" s="9">
        <v>0</v>
      </c>
      <c r="I13" s="7" t="s">
        <v>56</v>
      </c>
      <c r="J13" s="7" t="s">
        <v>16</v>
      </c>
    </row>
    <row r="14" spans="1:10" ht="38.25" outlineLevel="1" x14ac:dyDescent="0.2">
      <c r="A14" s="7" t="s">
        <v>11</v>
      </c>
      <c r="B14" s="8">
        <v>43153</v>
      </c>
      <c r="C14" s="7" t="s">
        <v>65</v>
      </c>
      <c r="D14" s="7" t="s">
        <v>66</v>
      </c>
      <c r="E14" s="7" t="s">
        <v>67</v>
      </c>
      <c r="F14" s="9">
        <v>1887</v>
      </c>
      <c r="G14" s="9">
        <v>0</v>
      </c>
      <c r="H14" s="9">
        <v>0</v>
      </c>
      <c r="I14" s="7" t="s">
        <v>68</v>
      </c>
      <c r="J14" s="7" t="s">
        <v>16</v>
      </c>
    </row>
    <row r="15" spans="1:10" ht="38.25" outlineLevel="1" x14ac:dyDescent="0.2">
      <c r="A15" s="7" t="s">
        <v>11</v>
      </c>
      <c r="B15" s="8">
        <v>43153</v>
      </c>
      <c r="C15" s="7" t="s">
        <v>82</v>
      </c>
      <c r="D15" s="7" t="s">
        <v>83</v>
      </c>
      <c r="E15" s="7" t="s">
        <v>84</v>
      </c>
      <c r="F15" s="9">
        <v>-222376.28</v>
      </c>
      <c r="G15" s="9">
        <v>0</v>
      </c>
      <c r="H15" s="9">
        <v>0</v>
      </c>
      <c r="I15" s="7" t="s">
        <v>85</v>
      </c>
      <c r="J15" s="7" t="s">
        <v>21</v>
      </c>
    </row>
    <row r="16" spans="1:10" ht="38.25" outlineLevel="1" x14ac:dyDescent="0.2">
      <c r="A16" s="7" t="s">
        <v>11</v>
      </c>
      <c r="B16" s="8">
        <v>43153</v>
      </c>
      <c r="C16" s="7" t="s">
        <v>82</v>
      </c>
      <c r="D16" s="7" t="s">
        <v>83</v>
      </c>
      <c r="E16" s="7" t="s">
        <v>84</v>
      </c>
      <c r="F16" s="9">
        <v>222376.28</v>
      </c>
      <c r="G16" s="9">
        <v>0</v>
      </c>
      <c r="H16" s="9">
        <v>0</v>
      </c>
      <c r="I16" s="7" t="s">
        <v>85</v>
      </c>
      <c r="J16" s="7" t="s">
        <v>21</v>
      </c>
    </row>
    <row r="17" spans="1:10" ht="63.75" outlineLevel="1" x14ac:dyDescent="0.2">
      <c r="A17" s="7" t="s">
        <v>11</v>
      </c>
      <c r="B17" s="8">
        <v>43154</v>
      </c>
      <c r="C17" s="7" t="s">
        <v>78</v>
      </c>
      <c r="D17" s="7" t="s">
        <v>79</v>
      </c>
      <c r="E17" s="7" t="s">
        <v>80</v>
      </c>
      <c r="F17" s="9">
        <v>294060.78999999998</v>
      </c>
      <c r="G17" s="9">
        <v>0</v>
      </c>
      <c r="H17" s="9">
        <v>0</v>
      </c>
      <c r="I17" s="7" t="s">
        <v>81</v>
      </c>
      <c r="J17" s="7" t="s">
        <v>16</v>
      </c>
    </row>
    <row r="18" spans="1:10" ht="25.5" outlineLevel="1" x14ac:dyDescent="0.2">
      <c r="A18" s="7" t="s">
        <v>11</v>
      </c>
      <c r="B18" s="8">
        <v>43154</v>
      </c>
      <c r="C18" s="7" t="s">
        <v>69</v>
      </c>
      <c r="D18" s="7" t="s">
        <v>70</v>
      </c>
      <c r="E18" s="7" t="s">
        <v>71</v>
      </c>
      <c r="F18" s="9">
        <v>-29810.52</v>
      </c>
      <c r="G18" s="9">
        <v>0</v>
      </c>
      <c r="H18" s="9">
        <v>0</v>
      </c>
      <c r="I18" s="7"/>
      <c r="J18" s="7" t="s">
        <v>21</v>
      </c>
    </row>
    <row r="19" spans="1:10" ht="25.5" outlineLevel="1" x14ac:dyDescent="0.2">
      <c r="A19" s="7" t="s">
        <v>11</v>
      </c>
      <c r="B19" s="8">
        <v>43154</v>
      </c>
      <c r="C19" s="7" t="s">
        <v>69</v>
      </c>
      <c r="D19" s="7" t="s">
        <v>70</v>
      </c>
      <c r="E19" s="7" t="s">
        <v>71</v>
      </c>
      <c r="F19" s="9">
        <v>29810.52</v>
      </c>
      <c r="G19" s="9">
        <v>0</v>
      </c>
      <c r="H19" s="9">
        <v>0</v>
      </c>
      <c r="I19" s="7"/>
      <c r="J19" s="7" t="s">
        <v>21</v>
      </c>
    </row>
    <row r="20" spans="1:10" ht="51" outlineLevel="1" x14ac:dyDescent="0.2">
      <c r="A20" s="7" t="s">
        <v>11</v>
      </c>
      <c r="B20" s="8">
        <v>43154</v>
      </c>
      <c r="C20" s="7" t="s">
        <v>144</v>
      </c>
      <c r="D20" s="7" t="s">
        <v>145</v>
      </c>
      <c r="E20" s="7" t="s">
        <v>146</v>
      </c>
      <c r="F20" s="9">
        <v>360018</v>
      </c>
      <c r="G20" s="9">
        <v>0</v>
      </c>
      <c r="H20" s="9">
        <v>0</v>
      </c>
      <c r="I20" s="7" t="s">
        <v>147</v>
      </c>
      <c r="J20" s="7" t="s">
        <v>16</v>
      </c>
    </row>
    <row r="21" spans="1:10" ht="38.25" outlineLevel="1" x14ac:dyDescent="0.2">
      <c r="A21" s="7" t="s">
        <v>11</v>
      </c>
      <c r="B21" s="8">
        <v>43154</v>
      </c>
      <c r="C21" s="7" t="s">
        <v>69</v>
      </c>
      <c r="D21" s="7" t="s">
        <v>70</v>
      </c>
      <c r="E21" s="7" t="s">
        <v>72</v>
      </c>
      <c r="F21" s="9">
        <v>29810.52</v>
      </c>
      <c r="G21" s="9">
        <v>0</v>
      </c>
      <c r="H21" s="9">
        <v>0</v>
      </c>
      <c r="I21" s="7" t="s">
        <v>73</v>
      </c>
      <c r="J21" s="7" t="s">
        <v>16</v>
      </c>
    </row>
    <row r="22" spans="1:10" ht="38.25" outlineLevel="1" x14ac:dyDescent="0.2">
      <c r="A22" s="7" t="s">
        <v>11</v>
      </c>
      <c r="B22" s="8">
        <v>43154</v>
      </c>
      <c r="C22" s="7" t="s">
        <v>100</v>
      </c>
      <c r="D22" s="7" t="s">
        <v>101</v>
      </c>
      <c r="E22" s="7" t="s">
        <v>102</v>
      </c>
      <c r="F22" s="9">
        <v>-181720</v>
      </c>
      <c r="G22" s="9">
        <v>0</v>
      </c>
      <c r="H22" s="9">
        <v>0</v>
      </c>
      <c r="I22" s="7"/>
      <c r="J22" s="7" t="s">
        <v>21</v>
      </c>
    </row>
    <row r="23" spans="1:10" ht="38.25" outlineLevel="1" x14ac:dyDescent="0.2">
      <c r="A23" s="7" t="s">
        <v>11</v>
      </c>
      <c r="B23" s="8">
        <v>43154</v>
      </c>
      <c r="C23" s="7" t="s">
        <v>100</v>
      </c>
      <c r="D23" s="7" t="s">
        <v>101</v>
      </c>
      <c r="E23" s="7" t="s">
        <v>102</v>
      </c>
      <c r="F23" s="9">
        <v>181720</v>
      </c>
      <c r="G23" s="9">
        <v>0</v>
      </c>
      <c r="H23" s="9">
        <v>0</v>
      </c>
      <c r="I23" s="7"/>
      <c r="J23" s="7" t="s">
        <v>21</v>
      </c>
    </row>
    <row r="24" spans="1:10" ht="38.25" outlineLevel="1" x14ac:dyDescent="0.2">
      <c r="A24" s="7" t="s">
        <v>11</v>
      </c>
      <c r="B24" s="8">
        <v>43154</v>
      </c>
      <c r="C24" s="7" t="s">
        <v>105</v>
      </c>
      <c r="D24" s="7" t="s">
        <v>106</v>
      </c>
      <c r="E24" s="7" t="s">
        <v>107</v>
      </c>
      <c r="F24" s="9">
        <v>367688</v>
      </c>
      <c r="G24" s="9">
        <v>0</v>
      </c>
      <c r="H24" s="9">
        <v>0</v>
      </c>
      <c r="I24" s="7" t="s">
        <v>108</v>
      </c>
      <c r="J24" s="7" t="s">
        <v>16</v>
      </c>
    </row>
    <row r="25" spans="1:10" ht="51" outlineLevel="1" x14ac:dyDescent="0.2">
      <c r="A25" s="7" t="s">
        <v>11</v>
      </c>
      <c r="B25" s="8">
        <v>43157</v>
      </c>
      <c r="C25" s="7" t="s">
        <v>100</v>
      </c>
      <c r="D25" s="7" t="s">
        <v>101</v>
      </c>
      <c r="E25" s="7" t="s">
        <v>103</v>
      </c>
      <c r="F25" s="9">
        <v>-181720</v>
      </c>
      <c r="G25" s="9">
        <v>0</v>
      </c>
      <c r="H25" s="9">
        <v>0</v>
      </c>
      <c r="I25" s="7" t="s">
        <v>104</v>
      </c>
      <c r="J25" s="7" t="s">
        <v>21</v>
      </c>
    </row>
    <row r="26" spans="1:10" ht="51" outlineLevel="1" x14ac:dyDescent="0.2">
      <c r="A26" s="7" t="s">
        <v>11</v>
      </c>
      <c r="B26" s="8">
        <v>43157</v>
      </c>
      <c r="C26" s="7" t="s">
        <v>100</v>
      </c>
      <c r="D26" s="7" t="s">
        <v>101</v>
      </c>
      <c r="E26" s="7" t="s">
        <v>103</v>
      </c>
      <c r="F26" s="9">
        <v>181720</v>
      </c>
      <c r="G26" s="9">
        <v>0</v>
      </c>
      <c r="H26" s="9">
        <v>0</v>
      </c>
      <c r="I26" s="7" t="s">
        <v>104</v>
      </c>
      <c r="J26" s="7" t="s">
        <v>21</v>
      </c>
    </row>
    <row r="27" spans="1:10" ht="76.5" outlineLevel="1" x14ac:dyDescent="0.2">
      <c r="A27" s="7" t="s">
        <v>11</v>
      </c>
      <c r="B27" s="8">
        <v>43157</v>
      </c>
      <c r="C27" s="7" t="s">
        <v>96</v>
      </c>
      <c r="D27" s="7" t="s">
        <v>97</v>
      </c>
      <c r="E27" s="7" t="s">
        <v>98</v>
      </c>
      <c r="F27" s="9">
        <v>80750</v>
      </c>
      <c r="G27" s="9">
        <v>0</v>
      </c>
      <c r="H27" s="9">
        <v>0</v>
      </c>
      <c r="I27" s="7" t="s">
        <v>99</v>
      </c>
      <c r="J27" s="7" t="s">
        <v>16</v>
      </c>
    </row>
    <row r="28" spans="1:10" ht="63.75" outlineLevel="1" x14ac:dyDescent="0.2">
      <c r="A28" s="7" t="s">
        <v>11</v>
      </c>
      <c r="B28" s="8">
        <v>43157</v>
      </c>
      <c r="C28" s="7" t="s">
        <v>117</v>
      </c>
      <c r="D28" s="7" t="s">
        <v>118</v>
      </c>
      <c r="E28" s="7" t="s">
        <v>119</v>
      </c>
      <c r="F28" s="9">
        <v>44250</v>
      </c>
      <c r="G28" s="9">
        <v>0</v>
      </c>
      <c r="H28" s="9">
        <v>0</v>
      </c>
      <c r="I28" s="7" t="s">
        <v>120</v>
      </c>
      <c r="J28" s="7" t="s">
        <v>16</v>
      </c>
    </row>
    <row r="29" spans="1:10" ht="63.75" outlineLevel="1" x14ac:dyDescent="0.2">
      <c r="A29" s="7" t="s">
        <v>11</v>
      </c>
      <c r="B29" s="8">
        <v>43157</v>
      </c>
      <c r="C29" s="7" t="s">
        <v>134</v>
      </c>
      <c r="D29" s="7" t="s">
        <v>135</v>
      </c>
      <c r="E29" s="7" t="s">
        <v>136</v>
      </c>
      <c r="F29" s="9">
        <v>45000</v>
      </c>
      <c r="G29" s="9">
        <v>0</v>
      </c>
      <c r="H29" s="9">
        <v>0</v>
      </c>
      <c r="I29" s="7" t="s">
        <v>137</v>
      </c>
      <c r="J29" s="7" t="s">
        <v>16</v>
      </c>
    </row>
    <row r="30" spans="1:10" outlineLevel="1" x14ac:dyDescent="0.2">
      <c r="A30" s="7" t="s">
        <v>11</v>
      </c>
      <c r="B30" s="8">
        <v>43157</v>
      </c>
      <c r="C30" s="7" t="s">
        <v>121</v>
      </c>
      <c r="D30" s="7" t="s">
        <v>122</v>
      </c>
      <c r="E30" s="7" t="s">
        <v>123</v>
      </c>
      <c r="F30" s="9">
        <v>-45500</v>
      </c>
      <c r="G30" s="9">
        <v>0</v>
      </c>
      <c r="H30" s="9">
        <v>0</v>
      </c>
      <c r="I30" s="7"/>
      <c r="J30" s="7" t="s">
        <v>21</v>
      </c>
    </row>
    <row r="31" spans="1:10" outlineLevel="1" x14ac:dyDescent="0.2">
      <c r="A31" s="7" t="s">
        <v>11</v>
      </c>
      <c r="B31" s="8">
        <v>43157</v>
      </c>
      <c r="C31" s="7" t="s">
        <v>121</v>
      </c>
      <c r="D31" s="7" t="s">
        <v>122</v>
      </c>
      <c r="E31" s="7" t="s">
        <v>123</v>
      </c>
      <c r="F31" s="9">
        <v>45500</v>
      </c>
      <c r="G31" s="9">
        <v>0</v>
      </c>
      <c r="H31" s="9">
        <v>0</v>
      </c>
      <c r="I31" s="7"/>
      <c r="J31" s="7" t="s">
        <v>21</v>
      </c>
    </row>
    <row r="32" spans="1:10" ht="25.5" outlineLevel="1" x14ac:dyDescent="0.2">
      <c r="A32" s="7" t="s">
        <v>11</v>
      </c>
      <c r="B32" s="8">
        <v>43157</v>
      </c>
      <c r="C32" s="7" t="s">
        <v>92</v>
      </c>
      <c r="D32" s="7" t="s">
        <v>93</v>
      </c>
      <c r="E32" s="7" t="s">
        <v>94</v>
      </c>
      <c r="F32" s="9">
        <v>20000</v>
      </c>
      <c r="G32" s="9">
        <v>0</v>
      </c>
      <c r="H32" s="9">
        <v>0</v>
      </c>
      <c r="I32" s="7" t="s">
        <v>95</v>
      </c>
      <c r="J32" s="7" t="s">
        <v>16</v>
      </c>
    </row>
    <row r="33" spans="1:10" ht="38.25" outlineLevel="1" x14ac:dyDescent="0.2">
      <c r="A33" s="7" t="s">
        <v>11</v>
      </c>
      <c r="B33" s="8">
        <v>43157</v>
      </c>
      <c r="C33" s="7" t="s">
        <v>74</v>
      </c>
      <c r="D33" s="7" t="s">
        <v>75</v>
      </c>
      <c r="E33" s="7" t="s">
        <v>76</v>
      </c>
      <c r="F33" s="9">
        <v>45000</v>
      </c>
      <c r="G33" s="9">
        <v>0</v>
      </c>
      <c r="H33" s="9">
        <v>0</v>
      </c>
      <c r="I33" s="7" t="s">
        <v>77</v>
      </c>
      <c r="J33" s="7" t="s">
        <v>16</v>
      </c>
    </row>
    <row r="34" spans="1:10" ht="51" outlineLevel="1" x14ac:dyDescent="0.2">
      <c r="A34" s="7" t="s">
        <v>11</v>
      </c>
      <c r="B34" s="8">
        <v>43157</v>
      </c>
      <c r="C34" s="7" t="s">
        <v>138</v>
      </c>
      <c r="D34" s="7" t="s">
        <v>139</v>
      </c>
      <c r="E34" s="7" t="s">
        <v>140</v>
      </c>
      <c r="F34" s="9">
        <v>-100000</v>
      </c>
      <c r="G34" s="9">
        <v>0</v>
      </c>
      <c r="H34" s="9">
        <v>0</v>
      </c>
      <c r="I34" s="7" t="s">
        <v>141</v>
      </c>
      <c r="J34" s="7" t="s">
        <v>21</v>
      </c>
    </row>
    <row r="35" spans="1:10" ht="51" outlineLevel="1" x14ac:dyDescent="0.2">
      <c r="A35" s="7" t="s">
        <v>11</v>
      </c>
      <c r="B35" s="8">
        <v>43157</v>
      </c>
      <c r="C35" s="7" t="s">
        <v>138</v>
      </c>
      <c r="D35" s="7" t="s">
        <v>139</v>
      </c>
      <c r="E35" s="7" t="s">
        <v>140</v>
      </c>
      <c r="F35" s="9">
        <v>100000</v>
      </c>
      <c r="G35" s="9">
        <v>0</v>
      </c>
      <c r="H35" s="9">
        <v>0</v>
      </c>
      <c r="I35" s="7" t="s">
        <v>141</v>
      </c>
      <c r="J35" s="7" t="s">
        <v>21</v>
      </c>
    </row>
    <row r="36" spans="1:10" ht="51" outlineLevel="1" x14ac:dyDescent="0.2">
      <c r="A36" s="7" t="s">
        <v>11</v>
      </c>
      <c r="B36" s="8">
        <v>43157</v>
      </c>
      <c r="C36" s="7" t="s">
        <v>138</v>
      </c>
      <c r="D36" s="7" t="s">
        <v>139</v>
      </c>
      <c r="E36" s="7" t="s">
        <v>142</v>
      </c>
      <c r="F36" s="9">
        <v>100000</v>
      </c>
      <c r="G36" s="9">
        <v>0</v>
      </c>
      <c r="H36" s="9">
        <v>0</v>
      </c>
      <c r="I36" s="7" t="s">
        <v>143</v>
      </c>
      <c r="J36" s="7" t="s">
        <v>16</v>
      </c>
    </row>
    <row r="37" spans="1:10" ht="25.5" outlineLevel="1" x14ac:dyDescent="0.2">
      <c r="A37" s="7" t="s">
        <v>11</v>
      </c>
      <c r="B37" s="8">
        <v>43159</v>
      </c>
      <c r="C37" s="7" t="s">
        <v>113</v>
      </c>
      <c r="D37" s="7" t="s">
        <v>114</v>
      </c>
      <c r="E37" s="7" t="s">
        <v>115</v>
      </c>
      <c r="F37" s="9">
        <v>-88500</v>
      </c>
      <c r="G37" s="9">
        <v>0</v>
      </c>
      <c r="H37" s="9">
        <v>0</v>
      </c>
      <c r="I37" s="7" t="s">
        <v>116</v>
      </c>
      <c r="J37" s="7" t="s">
        <v>21</v>
      </c>
    </row>
    <row r="38" spans="1:10" ht="25.5" outlineLevel="1" x14ac:dyDescent="0.2">
      <c r="A38" s="7" t="s">
        <v>11</v>
      </c>
      <c r="B38" s="8">
        <v>43159</v>
      </c>
      <c r="C38" s="7" t="s">
        <v>113</v>
      </c>
      <c r="D38" s="7" t="s">
        <v>114</v>
      </c>
      <c r="E38" s="7" t="s">
        <v>115</v>
      </c>
      <c r="F38" s="9">
        <v>88500</v>
      </c>
      <c r="G38" s="9">
        <v>0</v>
      </c>
      <c r="H38" s="9">
        <v>0</v>
      </c>
      <c r="I38" s="7" t="s">
        <v>116</v>
      </c>
      <c r="J38" s="7" t="s">
        <v>21</v>
      </c>
    </row>
    <row r="39" spans="1:10" ht="51" outlineLevel="1" x14ac:dyDescent="0.2">
      <c r="A39" s="7" t="s">
        <v>11</v>
      </c>
      <c r="B39" s="8">
        <v>43159</v>
      </c>
      <c r="C39" s="7" t="s">
        <v>109</v>
      </c>
      <c r="D39" s="7" t="s">
        <v>110</v>
      </c>
      <c r="E39" s="7" t="s">
        <v>111</v>
      </c>
      <c r="F39" s="9">
        <v>86730</v>
      </c>
      <c r="G39" s="9">
        <v>0</v>
      </c>
      <c r="H39" s="9">
        <v>0</v>
      </c>
      <c r="I39" s="7" t="s">
        <v>112</v>
      </c>
      <c r="J39" s="7" t="s">
        <v>16</v>
      </c>
    </row>
    <row r="40" spans="1:10" ht="51" outlineLevel="1" x14ac:dyDescent="0.2">
      <c r="A40" s="7" t="s">
        <v>11</v>
      </c>
      <c r="B40" s="8">
        <v>43159</v>
      </c>
      <c r="C40" s="7" t="s">
        <v>30</v>
      </c>
      <c r="D40" s="7" t="s">
        <v>31</v>
      </c>
      <c r="E40" s="7" t="s">
        <v>32</v>
      </c>
      <c r="F40" s="9">
        <v>72487.95</v>
      </c>
      <c r="G40" s="9">
        <v>0</v>
      </c>
      <c r="H40" s="9">
        <v>0</v>
      </c>
      <c r="I40" s="7" t="s">
        <v>33</v>
      </c>
      <c r="J40" s="7" t="s">
        <v>16</v>
      </c>
    </row>
    <row r="41" spans="1:10" ht="51" outlineLevel="1" x14ac:dyDescent="0.2">
      <c r="A41" s="7" t="s">
        <v>11</v>
      </c>
      <c r="B41" s="8">
        <v>43159</v>
      </c>
      <c r="C41" s="7" t="s">
        <v>121</v>
      </c>
      <c r="D41" s="7" t="s">
        <v>122</v>
      </c>
      <c r="E41" s="7" t="s">
        <v>124</v>
      </c>
      <c r="F41" s="9">
        <v>45500</v>
      </c>
      <c r="G41" s="9">
        <v>0</v>
      </c>
      <c r="H41" s="9">
        <v>0</v>
      </c>
      <c r="I41" s="7" t="s">
        <v>125</v>
      </c>
      <c r="J41" s="7" t="s">
        <v>16</v>
      </c>
    </row>
    <row r="42" spans="1:10" ht="51" outlineLevel="1" x14ac:dyDescent="0.2">
      <c r="A42" s="7" t="s">
        <v>11</v>
      </c>
      <c r="B42" s="8">
        <v>43159</v>
      </c>
      <c r="C42" s="7" t="s">
        <v>12</v>
      </c>
      <c r="D42" s="7" t="s">
        <v>13</v>
      </c>
      <c r="E42" s="7" t="s">
        <v>14</v>
      </c>
      <c r="F42" s="9">
        <v>4484</v>
      </c>
      <c r="G42" s="9">
        <v>0</v>
      </c>
      <c r="H42" s="9">
        <v>0</v>
      </c>
      <c r="I42" s="7" t="s">
        <v>15</v>
      </c>
      <c r="J42" s="7" t="s">
        <v>16</v>
      </c>
    </row>
    <row r="43" spans="1:10" ht="51" outlineLevel="1" x14ac:dyDescent="0.2">
      <c r="A43" s="7" t="s">
        <v>11</v>
      </c>
      <c r="B43" s="8">
        <v>43159</v>
      </c>
      <c r="C43" s="7" t="s">
        <v>45</v>
      </c>
      <c r="D43" s="7" t="s">
        <v>46</v>
      </c>
      <c r="E43" s="7" t="s">
        <v>47</v>
      </c>
      <c r="F43" s="9">
        <v>-40120</v>
      </c>
      <c r="G43" s="9">
        <v>0</v>
      </c>
      <c r="H43" s="9">
        <v>0</v>
      </c>
      <c r="I43" s="7" t="s">
        <v>48</v>
      </c>
      <c r="J43" s="7" t="s">
        <v>21</v>
      </c>
    </row>
    <row r="44" spans="1:10" ht="51" outlineLevel="1" x14ac:dyDescent="0.2">
      <c r="A44" s="7" t="s">
        <v>11</v>
      </c>
      <c r="B44" s="8">
        <v>43159</v>
      </c>
      <c r="C44" s="7" t="s">
        <v>45</v>
      </c>
      <c r="D44" s="7" t="s">
        <v>46</v>
      </c>
      <c r="E44" s="7" t="s">
        <v>47</v>
      </c>
      <c r="F44" s="9">
        <v>40120</v>
      </c>
      <c r="G44" s="9">
        <v>0</v>
      </c>
      <c r="H44" s="9">
        <v>0</v>
      </c>
      <c r="I44" s="7" t="s">
        <v>48</v>
      </c>
      <c r="J44" s="7" t="s">
        <v>21</v>
      </c>
    </row>
    <row r="45" spans="1:10" ht="38.25" outlineLevel="1" x14ac:dyDescent="0.2">
      <c r="A45" s="7" t="s">
        <v>11</v>
      </c>
      <c r="B45" s="8">
        <v>43159</v>
      </c>
      <c r="C45" s="7" t="s">
        <v>130</v>
      </c>
      <c r="D45" s="7" t="s">
        <v>131</v>
      </c>
      <c r="E45" s="7" t="s">
        <v>132</v>
      </c>
      <c r="F45" s="9">
        <v>14779.5</v>
      </c>
      <c r="G45" s="9">
        <v>0</v>
      </c>
      <c r="H45" s="9">
        <v>0</v>
      </c>
      <c r="I45" s="7" t="s">
        <v>133</v>
      </c>
      <c r="J45" s="7" t="s">
        <v>16</v>
      </c>
    </row>
    <row r="46" spans="1:10" ht="51" outlineLevel="1" x14ac:dyDescent="0.2">
      <c r="A46" s="7" t="s">
        <v>11</v>
      </c>
      <c r="B46" s="8">
        <v>43159</v>
      </c>
      <c r="C46" s="7" t="s">
        <v>49</v>
      </c>
      <c r="D46" s="7" t="s">
        <v>50</v>
      </c>
      <c r="E46" s="7" t="s">
        <v>51</v>
      </c>
      <c r="F46" s="9">
        <v>8614</v>
      </c>
      <c r="G46" s="9">
        <v>0</v>
      </c>
      <c r="H46" s="9">
        <v>0</v>
      </c>
      <c r="I46" s="7" t="s">
        <v>52</v>
      </c>
      <c r="J46" s="7" t="s">
        <v>16</v>
      </c>
    </row>
    <row r="47" spans="1:10" ht="51" outlineLevel="1" x14ac:dyDescent="0.2">
      <c r="A47" s="7" t="s">
        <v>11</v>
      </c>
      <c r="B47" s="8">
        <v>43159</v>
      </c>
      <c r="C47" s="7" t="s">
        <v>17</v>
      </c>
      <c r="D47" s="7" t="s">
        <v>18</v>
      </c>
      <c r="E47" s="7" t="s">
        <v>19</v>
      </c>
      <c r="F47" s="9">
        <v>-13022</v>
      </c>
      <c r="G47" s="9">
        <v>0</v>
      </c>
      <c r="H47" s="9">
        <v>0</v>
      </c>
      <c r="I47" s="7" t="s">
        <v>20</v>
      </c>
      <c r="J47" s="7" t="s">
        <v>21</v>
      </c>
    </row>
    <row r="48" spans="1:10" ht="51" outlineLevel="1" x14ac:dyDescent="0.2">
      <c r="A48" s="7" t="s">
        <v>11</v>
      </c>
      <c r="B48" s="8">
        <v>43159</v>
      </c>
      <c r="C48" s="7" t="s">
        <v>17</v>
      </c>
      <c r="D48" s="7" t="s">
        <v>18</v>
      </c>
      <c r="E48" s="7" t="s">
        <v>19</v>
      </c>
      <c r="F48" s="9">
        <v>13022</v>
      </c>
      <c r="G48" s="9">
        <v>0</v>
      </c>
      <c r="H48" s="9">
        <v>0</v>
      </c>
      <c r="I48" s="7" t="s">
        <v>20</v>
      </c>
      <c r="J48" s="7" t="s">
        <v>21</v>
      </c>
    </row>
    <row r="49" spans="1:10" ht="25.5" outlineLevel="1" x14ac:dyDescent="0.2">
      <c r="A49" s="7" t="s">
        <v>11</v>
      </c>
      <c r="B49" s="8">
        <v>43159</v>
      </c>
      <c r="C49" s="7" t="s">
        <v>22</v>
      </c>
      <c r="D49" s="7" t="s">
        <v>23</v>
      </c>
      <c r="E49" s="7" t="s">
        <v>24</v>
      </c>
      <c r="F49" s="9">
        <v>25000</v>
      </c>
      <c r="G49" s="9">
        <v>0</v>
      </c>
      <c r="H49" s="9">
        <v>0</v>
      </c>
      <c r="I49" s="7" t="s">
        <v>25</v>
      </c>
      <c r="J49" s="7" t="s">
        <v>16</v>
      </c>
    </row>
    <row r="50" spans="1:10" ht="25.5" outlineLevel="1" x14ac:dyDescent="0.2">
      <c r="A50" s="7" t="s">
        <v>11</v>
      </c>
      <c r="B50" s="8">
        <v>43159</v>
      </c>
      <c r="C50" s="7" t="s">
        <v>86</v>
      </c>
      <c r="D50" s="7" t="s">
        <v>87</v>
      </c>
      <c r="E50" s="7" t="s">
        <v>88</v>
      </c>
      <c r="F50" s="9">
        <v>249.99</v>
      </c>
      <c r="G50" s="9">
        <v>0</v>
      </c>
      <c r="H50" s="9">
        <v>0</v>
      </c>
      <c r="I50" s="7" t="s">
        <v>89</v>
      </c>
      <c r="J50" s="7" t="s">
        <v>16</v>
      </c>
    </row>
    <row r="51" spans="1:10" ht="38.25" outlineLevel="1" x14ac:dyDescent="0.2">
      <c r="A51" s="7" t="s">
        <v>11</v>
      </c>
      <c r="B51" s="8">
        <v>43159</v>
      </c>
      <c r="C51" s="7" t="s">
        <v>86</v>
      </c>
      <c r="D51" s="7" t="s">
        <v>87</v>
      </c>
      <c r="E51" s="7" t="s">
        <v>90</v>
      </c>
      <c r="F51" s="9">
        <v>2000</v>
      </c>
      <c r="G51" s="9">
        <v>0</v>
      </c>
      <c r="H51" s="9">
        <v>0</v>
      </c>
      <c r="I51" s="7" t="s">
        <v>91</v>
      </c>
      <c r="J51" s="7" t="s">
        <v>16</v>
      </c>
    </row>
    <row r="52" spans="1:10" outlineLevel="1" x14ac:dyDescent="0.2">
      <c r="A52" s="7" t="s">
        <v>11</v>
      </c>
      <c r="B52" s="8">
        <v>43159</v>
      </c>
      <c r="C52" s="7" t="s">
        <v>34</v>
      </c>
      <c r="D52" s="7" t="s">
        <v>35</v>
      </c>
      <c r="E52" s="7" t="s">
        <v>36</v>
      </c>
      <c r="F52" s="9">
        <v>-3738</v>
      </c>
      <c r="G52" s="9">
        <v>0</v>
      </c>
      <c r="H52" s="9">
        <v>0</v>
      </c>
      <c r="I52" s="7"/>
      <c r="J52" s="7" t="s">
        <v>21</v>
      </c>
    </row>
    <row r="53" spans="1:10" outlineLevel="1" x14ac:dyDescent="0.2">
      <c r="A53" s="7" t="s">
        <v>11</v>
      </c>
      <c r="B53" s="8">
        <v>43159</v>
      </c>
      <c r="C53" s="7" t="s">
        <v>34</v>
      </c>
      <c r="D53" s="7" t="s">
        <v>35</v>
      </c>
      <c r="E53" s="7" t="s">
        <v>36</v>
      </c>
      <c r="F53" s="9">
        <v>3738</v>
      </c>
      <c r="G53" s="9">
        <v>0</v>
      </c>
      <c r="H53" s="9">
        <v>0</v>
      </c>
      <c r="I53" s="7"/>
      <c r="J53" s="7" t="s">
        <v>21</v>
      </c>
    </row>
    <row r="54" spans="1:10" s="16" customFormat="1" x14ac:dyDescent="0.2">
      <c r="E54" s="16" t="s">
        <v>150</v>
      </c>
      <c r="F54" s="17">
        <f>SUM(F7:F53)</f>
        <v>2353468.3100000005</v>
      </c>
      <c r="G54" s="17">
        <f t="shared" ref="G54:H54" si="0">SUM(G7:G53)</f>
        <v>0</v>
      </c>
      <c r="H54" s="17">
        <f t="shared" si="0"/>
        <v>0</v>
      </c>
    </row>
  </sheetData>
  <sortState ref="A5:J51">
    <sortCondition ref="B5:B51"/>
  </sortState>
  <mergeCells count="3">
    <mergeCell ref="A5:H5"/>
    <mergeCell ref="A1:J1"/>
    <mergeCell ref="A2:J2"/>
  </mergeCells>
  <printOptions horizontalCentered="1"/>
  <pageMargins left="0.98425196850393704" right="0.98425196850393704" top="0.98425196850393704" bottom="0.59055118110236227" header="0.98425196850393704" footer="0.98425196850393704"/>
  <pageSetup scale="66" orientation="landscape" horizontalDpi="300" verticalDpi="300" r:id="rId1"/>
  <headerFooter alignWithMargins="0">
    <oddFooter>&amp;R&amp;P</oddFooter>
  </headerFooter>
  <rowBreaks count="1" manualBreakCount="1">
    <brk id="3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Cheques Emitidos con</vt:lpstr>
      <vt:lpstr>'Reporte de Cheques Emitidos con'!Títulos_a_imprimir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Juan C. Tejada</cp:lastModifiedBy>
  <cp:lastPrinted>2018-03-20T14:17:35Z</cp:lastPrinted>
  <dcterms:created xsi:type="dcterms:W3CDTF">2018-03-20T14:18:57Z</dcterms:created>
  <dcterms:modified xsi:type="dcterms:W3CDTF">2018-03-20T14:19:04Z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