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9065" windowHeight="10935"/>
  </bookViews>
  <sheets>
    <sheet name="Hoja1" sheetId="1" r:id="rId1"/>
  </sheets>
  <definedNames>
    <definedName name="_xlnm._FilterDatabase" localSheetId="0" hidden="1">Hoja1!$A$2:$D$292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9" i="1" l="1"/>
  <c r="E288" i="1"/>
  <c r="E287" i="1"/>
  <c r="E286" i="1"/>
  <c r="E285" i="1"/>
  <c r="E284" i="1"/>
  <c r="E282" i="1"/>
  <c r="E274" i="1"/>
  <c r="E273" i="1"/>
  <c r="E271" i="1"/>
  <c r="E268" i="1"/>
  <c r="E267" i="1"/>
  <c r="E266" i="1"/>
  <c r="E265" i="1"/>
  <c r="E259" i="1"/>
  <c r="E257" i="1"/>
  <c r="E254" i="1"/>
  <c r="E253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3" i="1"/>
  <c r="E232" i="1"/>
  <c r="E231" i="1"/>
  <c r="E229" i="1"/>
  <c r="E228" i="1"/>
  <c r="E227" i="1"/>
  <c r="E226" i="1"/>
  <c r="E225" i="1"/>
  <c r="E224" i="1"/>
  <c r="E223" i="1"/>
  <c r="E220" i="1"/>
  <c r="E218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4" i="1"/>
  <c r="E193" i="1"/>
  <c r="E190" i="1"/>
  <c r="E189" i="1"/>
  <c r="E188" i="1"/>
  <c r="E187" i="1"/>
  <c r="E184" i="1"/>
  <c r="E183" i="1"/>
  <c r="E182" i="1"/>
  <c r="E181" i="1"/>
  <c r="E180" i="1"/>
  <c r="E179" i="1"/>
  <c r="E178" i="1"/>
  <c r="E177" i="1"/>
  <c r="E175" i="1"/>
  <c r="E174" i="1"/>
  <c r="E173" i="1"/>
  <c r="E172" i="1"/>
  <c r="E170" i="1"/>
  <c r="E169" i="1"/>
  <c r="E168" i="1"/>
  <c r="E164" i="1"/>
  <c r="E163" i="1"/>
  <c r="E162" i="1"/>
  <c r="E161" i="1"/>
  <c r="E160" i="1"/>
  <c r="E159" i="1"/>
  <c r="E158" i="1"/>
  <c r="E156" i="1"/>
  <c r="E155" i="1"/>
  <c r="E154" i="1"/>
  <c r="E153" i="1"/>
  <c r="E151" i="1"/>
  <c r="E150" i="1"/>
  <c r="E149" i="1"/>
  <c r="E148" i="1"/>
  <c r="E147" i="1"/>
  <c r="E146" i="1"/>
  <c r="E145" i="1"/>
  <c r="E144" i="1"/>
  <c r="E142" i="1"/>
  <c r="E141" i="1"/>
  <c r="E137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18" i="1"/>
  <c r="E117" i="1"/>
  <c r="E116" i="1"/>
  <c r="E115" i="1"/>
  <c r="E114" i="1"/>
  <c r="E113" i="1"/>
  <c r="E110" i="1"/>
  <c r="E109" i="1"/>
  <c r="E107" i="1"/>
  <c r="E106" i="1"/>
  <c r="E101" i="1"/>
  <c r="E100" i="1"/>
  <c r="E97" i="1"/>
  <c r="E96" i="1"/>
  <c r="E94" i="1"/>
  <c r="E93" i="1"/>
  <c r="E92" i="1"/>
  <c r="E90" i="1"/>
  <c r="E89" i="1"/>
  <c r="E86" i="1"/>
  <c r="E82" i="1"/>
  <c r="E81" i="1"/>
  <c r="E79" i="1"/>
  <c r="E77" i="1"/>
  <c r="E76" i="1"/>
  <c r="E75" i="1"/>
  <c r="E74" i="1"/>
  <c r="E73" i="1"/>
  <c r="E72" i="1"/>
  <c r="E71" i="1"/>
  <c r="E70" i="1"/>
  <c r="E69" i="1"/>
  <c r="E68" i="1"/>
  <c r="E67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2" i="1"/>
  <c r="E41" i="1"/>
  <c r="E40" i="1"/>
  <c r="E39" i="1"/>
  <c r="E21" i="1"/>
  <c r="E17" i="1"/>
  <c r="E14" i="1"/>
  <c r="E13" i="1"/>
  <c r="E12" i="1"/>
  <c r="E249" i="1" s="1"/>
  <c r="E9" i="1"/>
  <c r="E8" i="1"/>
  <c r="E7" i="1"/>
  <c r="E6" i="1"/>
  <c r="E5" i="1"/>
  <c r="E4" i="1"/>
  <c r="E3" i="1"/>
  <c r="E294" i="1" l="1"/>
  <c r="E290" i="1"/>
</calcChain>
</file>

<file path=xl/sharedStrings.xml><?xml version="1.0" encoding="utf-8"?>
<sst xmlns="http://schemas.openxmlformats.org/spreadsheetml/2006/main" count="685" uniqueCount="661">
  <si>
    <t>Cant. en existencias</t>
  </si>
  <si>
    <t>RD$0.00</t>
  </si>
  <si>
    <t>AB00001</t>
  </si>
  <si>
    <t>Azúcar Crema</t>
  </si>
  <si>
    <t>AB00002</t>
  </si>
  <si>
    <t>Azúcar Refina</t>
  </si>
  <si>
    <t>RD$119.95</t>
  </si>
  <si>
    <t>AB00003</t>
  </si>
  <si>
    <t>Café</t>
  </si>
  <si>
    <t>AB00004</t>
  </si>
  <si>
    <t>Cremora</t>
  </si>
  <si>
    <t>AB00005</t>
  </si>
  <si>
    <t>Té Caliente Varios</t>
  </si>
  <si>
    <t>AB00007</t>
  </si>
  <si>
    <t>Té de Limon</t>
  </si>
  <si>
    <t>AB00008</t>
  </si>
  <si>
    <t>Té de Manzanilla</t>
  </si>
  <si>
    <t>AB00009</t>
  </si>
  <si>
    <t>Té de Naranja</t>
  </si>
  <si>
    <t>RD$168.74</t>
  </si>
  <si>
    <t>AB00010</t>
  </si>
  <si>
    <t>Té de Poleo Relaxul</t>
  </si>
  <si>
    <t>RD$192.95</t>
  </si>
  <si>
    <t>AB00011</t>
  </si>
  <si>
    <t>Té de Tilo</t>
  </si>
  <si>
    <t>AB00012</t>
  </si>
  <si>
    <t>Té Frio</t>
  </si>
  <si>
    <t>AB00013</t>
  </si>
  <si>
    <t>Azucar  Dietética caja</t>
  </si>
  <si>
    <t>RD$149.95</t>
  </si>
  <si>
    <t>AB00014</t>
  </si>
  <si>
    <t>Cafe Descafeinado</t>
  </si>
  <si>
    <t>AB00015</t>
  </si>
  <si>
    <t>Té de Gengibre</t>
  </si>
  <si>
    <t>RD$198.95</t>
  </si>
  <si>
    <t>AB00016</t>
  </si>
  <si>
    <t>Té de Poleo de Menta</t>
  </si>
  <si>
    <t>AB00017</t>
  </si>
  <si>
    <t>Té Pompadeur Digestivo</t>
  </si>
  <si>
    <t>AB00018</t>
  </si>
  <si>
    <t>Té Digestivan</t>
  </si>
  <si>
    <t>AB00019</t>
  </si>
  <si>
    <t>Té de Tiglio</t>
  </si>
  <si>
    <t>AB00024</t>
  </si>
  <si>
    <t>Servilletas Kleenex</t>
  </si>
  <si>
    <t>ACTIVOS FIJOS</t>
  </si>
  <si>
    <t>Activos Fijos</t>
  </si>
  <si>
    <t>MI00001</t>
  </si>
  <si>
    <t>Boletin CNSS Informa</t>
  </si>
  <si>
    <t>RD$227.82</t>
  </si>
  <si>
    <t>MI00005</t>
  </si>
  <si>
    <t>Normativa sobre Accidentes de Trabajo</t>
  </si>
  <si>
    <t>RD$20.50</t>
  </si>
  <si>
    <t>MI00006</t>
  </si>
  <si>
    <t>Procedimiento Inicio Gradual Servicios Estancias Infantiles del SFS Contributivo</t>
  </si>
  <si>
    <t>RD$16.89</t>
  </si>
  <si>
    <t>RD$18.00</t>
  </si>
  <si>
    <t>MI00011</t>
  </si>
  <si>
    <t>Reglamento Interno del CNSS</t>
  </si>
  <si>
    <t>MI00012</t>
  </si>
  <si>
    <t>Reglamento Interno TSS</t>
  </si>
  <si>
    <t>MI00014</t>
  </si>
  <si>
    <t>Reglamento SFS Regimén Subsidiado</t>
  </si>
  <si>
    <t>RD$24.00</t>
  </si>
  <si>
    <t>MI00015</t>
  </si>
  <si>
    <t>Reglamento sobre el SFS y el Plan Básico de Salud</t>
  </si>
  <si>
    <t>RD$50.00</t>
  </si>
  <si>
    <t>MI00016</t>
  </si>
  <si>
    <t>Reglamento sobre Infracciones al SFS Y SRL y sus Sanciones</t>
  </si>
  <si>
    <t>RD$18.33</t>
  </si>
  <si>
    <t>MI00018</t>
  </si>
  <si>
    <t>Reglamento sobre Pensiones</t>
  </si>
  <si>
    <t>RD$31.50</t>
  </si>
  <si>
    <t>MI00021</t>
  </si>
  <si>
    <t>Ley 87-01 en brailer</t>
  </si>
  <si>
    <t>MI00022</t>
  </si>
  <si>
    <t>Reglamento sobre Control de Medicamentos</t>
  </si>
  <si>
    <t>MI00023</t>
  </si>
  <si>
    <t>Reglamento para la Organización y Regulación ARS</t>
  </si>
  <si>
    <t>MI00024</t>
  </si>
  <si>
    <t>EVALUC. Y CALIF. GRADO DISCAPACIDAD</t>
  </si>
  <si>
    <t>MI00025</t>
  </si>
  <si>
    <t>FUNDAS ECOLOGICAS  32 X 42 X 16, COLOR AZUL EN POLYPROPILENO CON LOGO DEL CNSS</t>
  </si>
  <si>
    <t>MI00026</t>
  </si>
  <si>
    <t>FUNDAS ECOLOGICAS  32 X 42 X 16, COLOR VERDE EN POLYPROPILENO CON LOGO DEL CNSS</t>
  </si>
  <si>
    <t>MISCELANIOS</t>
  </si>
  <si>
    <t>ARTICULOS NO INVENTARIADOS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</si>
  <si>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</si>
  <si>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</si>
  <si>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</si>
  <si>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</si>
  <si>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</si>
  <si>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</si>
  <si>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</si>
  <si>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SL00004</t>
  </si>
  <si>
    <t>Cepillo para limpieza de baño</t>
  </si>
  <si>
    <t>RD$194.95</t>
  </si>
  <si>
    <t>SL00005</t>
  </si>
  <si>
    <t>Cera para Pisos</t>
  </si>
  <si>
    <t>RD$416.28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</si>
  <si>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</si>
  <si>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</si>
  <si>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</si>
  <si>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</si>
  <si>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</si>
  <si>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</si>
  <si>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</si>
  <si>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</si>
  <si>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</si>
  <si>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</si>
  <si>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</si>
  <si>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</si>
  <si>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</si>
  <si>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</si>
  <si>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</si>
  <si>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</si>
  <si>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</si>
  <si>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</si>
  <si>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SL00015</t>
  </si>
  <si>
    <t>Farola</t>
  </si>
  <si>
    <t>RD$26.95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</si>
  <si>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</si>
  <si>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</si>
  <si>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</si>
  <si>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</si>
  <si>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</si>
  <si>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</si>
  <si>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</si>
  <si>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</si>
  <si>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</si>
  <si>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</si>
  <si>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</si>
  <si>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</si>
  <si>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</si>
  <si>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</si>
  <si>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</si>
  <si>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</si>
  <si>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</si>
  <si>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</si>
  <si>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</si>
  <si>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</si>
  <si>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</si>
  <si>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</si>
  <si>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SL00027</t>
  </si>
  <si>
    <t>Limpia Cerámica GL</t>
  </si>
  <si>
    <t>RD$169.95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</si>
  <si>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</si>
  <si>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</si>
  <si>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</si>
  <si>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</si>
  <si>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</si>
  <si>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</si>
  <si>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</si>
  <si>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</si>
  <si>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</si>
  <si>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</si>
  <si>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</si>
  <si>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</si>
  <si>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</si>
  <si>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</si>
  <si>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</si>
  <si>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</si>
  <si>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</si>
  <si>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</si>
  <si>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SL00037</t>
  </si>
  <si>
    <t>Servilletas Cuadradas</t>
  </si>
  <si>
    <t>SL00038</t>
  </si>
  <si>
    <t>Servilletas para manos tipo C-Fold</t>
  </si>
  <si>
    <t>SL00039</t>
  </si>
  <si>
    <t>Servilletas  PAQ</t>
  </si>
  <si>
    <t>RD$85.13</t>
  </si>
  <si>
    <t>SL00040</t>
  </si>
  <si>
    <t>Suape</t>
  </si>
  <si>
    <t>SL00041</t>
  </si>
  <si>
    <t>Tenedores plásticos</t>
  </si>
  <si>
    <t>RD$15.10</t>
  </si>
  <si>
    <t>SL00042</t>
  </si>
  <si>
    <t>Vasos rigidos desechables No.7</t>
  </si>
  <si>
    <t>SL00043</t>
  </si>
  <si>
    <t>Vasos rigidos desechables  No.10</t>
  </si>
  <si>
    <t>SL00044</t>
  </si>
  <si>
    <t>Velones aromaticos o ambientadores de aires</t>
  </si>
  <si>
    <t>RD$259.09</t>
  </si>
  <si>
    <t>SL00045</t>
  </si>
  <si>
    <t>Fundas para  basura 24x28</t>
  </si>
  <si>
    <t>RD$40.11</t>
  </si>
  <si>
    <t>SL00046</t>
  </si>
  <si>
    <t>Fundas para  basura 24x30</t>
  </si>
  <si>
    <t>SL00047</t>
  </si>
  <si>
    <t>Lanillas</t>
  </si>
  <si>
    <t>SL00048</t>
  </si>
  <si>
    <t>SL00049</t>
  </si>
  <si>
    <t>Thinner</t>
  </si>
  <si>
    <t>RD$335.00</t>
  </si>
  <si>
    <t>SL00050</t>
  </si>
  <si>
    <t>Mascarilla</t>
  </si>
  <si>
    <t>SL00051</t>
  </si>
  <si>
    <t>Papel higienico 48 x 1-32m</t>
  </si>
  <si>
    <t>SL00053</t>
  </si>
  <si>
    <t>Mascarillas desechables</t>
  </si>
  <si>
    <t>RD$295.00</t>
  </si>
  <si>
    <t>SL00055</t>
  </si>
  <si>
    <t>Guamtes de latex</t>
  </si>
  <si>
    <t>SL00056</t>
  </si>
  <si>
    <t>Alcohol isopropilico al 70</t>
  </si>
  <si>
    <t>SL00057</t>
  </si>
  <si>
    <t>Hisopo</t>
  </si>
  <si>
    <t>SL00058</t>
  </si>
  <si>
    <t>Escobilla de baño</t>
  </si>
  <si>
    <t>SL00059</t>
  </si>
  <si>
    <t>Baja Lengua 500/1</t>
  </si>
  <si>
    <t>SO00001</t>
  </si>
  <si>
    <t>SO00002</t>
  </si>
  <si>
    <t>Agenda de escritorio.</t>
  </si>
  <si>
    <t>RD$261.00</t>
  </si>
  <si>
    <t>SO00003</t>
  </si>
  <si>
    <t>Agenda Telefónica 5 x 8.</t>
  </si>
  <si>
    <t>RD$88.74</t>
  </si>
  <si>
    <t>SO00004</t>
  </si>
  <si>
    <t>Almohadillas para sellos.</t>
  </si>
  <si>
    <t>SO00005</t>
  </si>
  <si>
    <t>Bandejas de Escritorio.</t>
  </si>
  <si>
    <t>SO00006</t>
  </si>
  <si>
    <t>Bases Para Archivos(armasones)</t>
  </si>
  <si>
    <t>RD$110.57</t>
  </si>
  <si>
    <t>SO00007</t>
  </si>
  <si>
    <t>Bateria Tipo D</t>
  </si>
  <si>
    <t>SO00008</t>
  </si>
  <si>
    <t>Baterias de 9V</t>
  </si>
  <si>
    <t>SO00009</t>
  </si>
  <si>
    <t>Binder Clips 9 MM.</t>
  </si>
  <si>
    <t>RD$16.82</t>
  </si>
  <si>
    <t>SO00010</t>
  </si>
  <si>
    <t>Bolígrafo azul</t>
  </si>
  <si>
    <t>SO00011</t>
  </si>
  <si>
    <t>Bolígrafo negro</t>
  </si>
  <si>
    <t>SO00012</t>
  </si>
  <si>
    <t>Bolígrafo rojo</t>
  </si>
  <si>
    <t>RD$4.50</t>
  </si>
  <si>
    <t>SO00013</t>
  </si>
  <si>
    <t>Borradores.</t>
  </si>
  <si>
    <t>SO00014</t>
  </si>
  <si>
    <t>Caja para archivar</t>
  </si>
  <si>
    <t>SO00016</t>
  </si>
  <si>
    <t>Carpeta No.2.</t>
  </si>
  <si>
    <t>RD$149.42</t>
  </si>
  <si>
    <t>SO00020</t>
  </si>
  <si>
    <t>Cartucho  HP 21(Negro)</t>
  </si>
  <si>
    <t>RD$716.43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</si>
  <si>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</si>
  <si>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</si>
  <si>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</si>
  <si>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</si>
  <si>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</si>
  <si>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</si>
  <si>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</si>
  <si>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</si>
  <si>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</si>
  <si>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</si>
  <si>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</si>
  <si>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</si>
  <si>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SO00027</t>
  </si>
  <si>
    <t>Cartucho HP22 color</t>
  </si>
  <si>
    <t>RD$962.53</t>
  </si>
  <si>
    <t>SO00029</t>
  </si>
  <si>
    <t>Cartucho HP95</t>
  </si>
  <si>
    <t>RD$1,433.70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</si>
  <si>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</si>
  <si>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</si>
  <si>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</si>
  <si>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</si>
  <si>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</si>
  <si>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</si>
  <si>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</si>
  <si>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</si>
  <si>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</si>
  <si>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</si>
  <si>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</si>
  <si>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</si>
  <si>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</si>
  <si>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</si>
  <si>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</si>
  <si>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</si>
  <si>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RD$100.00</t>
  </si>
  <si>
    <t>SO00038</t>
  </si>
  <si>
    <t>Cintas Corr. de Maq. De Escr.</t>
  </si>
  <si>
    <t>SO00039</t>
  </si>
  <si>
    <t>Cintas maquina Sumadora</t>
  </si>
  <si>
    <t>SO00040</t>
  </si>
  <si>
    <t>Clips billetero 1 1/4""</t>
  </si>
  <si>
    <t>RD$2.70</t>
  </si>
  <si>
    <t>SO00041</t>
  </si>
  <si>
    <t>Clips billeteros 25 mm</t>
  </si>
  <si>
    <t>SO00042</t>
  </si>
  <si>
    <t>Clips billeteros 32 mm</t>
  </si>
  <si>
    <t>SO00043</t>
  </si>
  <si>
    <t>Clips billeteros 41 mm</t>
  </si>
  <si>
    <t>RD$5.00</t>
  </si>
  <si>
    <t>SO00044</t>
  </si>
  <si>
    <t>Clips billeteros 51 mm</t>
  </si>
  <si>
    <t>SO00045</t>
  </si>
  <si>
    <t>Clips grandes</t>
  </si>
  <si>
    <t>RD$21.07</t>
  </si>
  <si>
    <t>SO00046</t>
  </si>
  <si>
    <t>Clips pequeños</t>
  </si>
  <si>
    <t>SO00047</t>
  </si>
  <si>
    <t>Corrector T/Lapiz</t>
  </si>
  <si>
    <t>RD$34.57</t>
  </si>
  <si>
    <t>SO00048</t>
  </si>
  <si>
    <t>Corrector T/Brocha</t>
  </si>
  <si>
    <t>RD$20.44</t>
  </si>
  <si>
    <t>SO00049</t>
  </si>
  <si>
    <t>Covers para CD/DVD.</t>
  </si>
  <si>
    <t>RD$1.62</t>
  </si>
  <si>
    <t>SO00050</t>
  </si>
  <si>
    <t>Cubierta de cartón</t>
  </si>
  <si>
    <t>SO00051</t>
  </si>
  <si>
    <t>Cubierta transparente</t>
  </si>
  <si>
    <t>SO00052</t>
  </si>
  <si>
    <t>Diskettes 3.5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</si>
  <si>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</si>
  <si>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</si>
  <si>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</si>
  <si>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</si>
  <si>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</si>
  <si>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</si>
  <si>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</si>
  <si>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</si>
  <si>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</si>
  <si>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</si>
  <si>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</si>
  <si>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</si>
  <si>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</si>
  <si>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</si>
  <si>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</si>
  <si>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</si>
  <si>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SO00061</t>
  </si>
  <si>
    <t>Folders 8 1/2 x11 con logo</t>
  </si>
  <si>
    <t>RD$26.71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</si>
  <si>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</si>
  <si>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</si>
  <si>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</si>
  <si>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</si>
  <si>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</si>
  <si>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</si>
  <si>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</si>
  <si>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11.</t>
  </si>
  <si>
    <t>SO00066</t>
  </si>
  <si>
    <t>Gafetes</t>
  </si>
  <si>
    <t>RD$5.43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</si>
  <si>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</si>
  <si>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</si>
  <si>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</si>
  <si>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</si>
  <si>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</si>
  <si>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</si>
  <si>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</si>
  <si>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</si>
  <si>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</si>
  <si>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</si>
  <si>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</si>
  <si>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</si>
  <si>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</si>
  <si>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</si>
  <si>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</si>
  <si>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Hojas de  Transparencia</t>
  </si>
  <si>
    <t>RD$229.68</t>
  </si>
  <si>
    <t>SO00075</t>
  </si>
  <si>
    <t>Hojas de paper cabon</t>
  </si>
  <si>
    <t>SO00076</t>
  </si>
  <si>
    <t>Labels A4 (etiqueta)</t>
  </si>
  <si>
    <t>RD$435.60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</si>
  <si>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</si>
  <si>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</si>
  <si>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</si>
  <si>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</si>
  <si>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</si>
  <si>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</si>
  <si>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SO00080</t>
  </si>
  <si>
    <t>Labels para Folders(archivo)</t>
  </si>
  <si>
    <t>RD$350.70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</si>
  <si>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</si>
  <si>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</si>
  <si>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</si>
  <si>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</si>
  <si>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</si>
  <si>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</si>
  <si>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</si>
  <si>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SO00085</t>
  </si>
  <si>
    <t>Libros Record</t>
  </si>
  <si>
    <t>RD$147.57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</si>
  <si>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</si>
  <si>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</si>
  <si>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</si>
  <si>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</si>
  <si>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</si>
  <si>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</si>
  <si>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</si>
  <si>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SO00090</t>
  </si>
  <si>
    <t>Marcador de CD</t>
  </si>
  <si>
    <t>SO00091</t>
  </si>
  <si>
    <t>Marcador de Pizarra Blanca Negro</t>
  </si>
  <si>
    <t>RD$11.51</t>
  </si>
  <si>
    <t>SO00092</t>
  </si>
  <si>
    <t>Marcadores de Pizarra Blanca Azul</t>
  </si>
  <si>
    <t>SO00093</t>
  </si>
  <si>
    <t>SO00094</t>
  </si>
  <si>
    <t>Materiales de pizarra blanca rojo</t>
  </si>
  <si>
    <t>SO00095</t>
  </si>
  <si>
    <t>Mouse Pad</t>
  </si>
  <si>
    <t>RD$13.00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</si>
  <si>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</si>
  <si>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</si>
  <si>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</si>
  <si>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</si>
  <si>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</si>
  <si>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</si>
  <si>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</si>
  <si>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</si>
  <si>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</si>
  <si>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</si>
  <si>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RD$179.80</t>
  </si>
  <si>
    <t>SO00101</t>
  </si>
  <si>
    <t>Papel de hilo blanco.</t>
  </si>
  <si>
    <t>RD$1,465.00</t>
  </si>
  <si>
    <t>SO00102</t>
  </si>
  <si>
    <t>Papel hilo crema.</t>
  </si>
  <si>
    <t>SO00103</t>
  </si>
  <si>
    <t>Papel Timbrado resma</t>
  </si>
  <si>
    <t>SO00104</t>
  </si>
  <si>
    <t>Paquete de cover p/encuadernar Transparente.</t>
  </si>
  <si>
    <t>RD$460.20</t>
  </si>
  <si>
    <t>SO00105</t>
  </si>
  <si>
    <t>Pendaflex 8 1/2 x 11</t>
  </si>
  <si>
    <t>RD$277.24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</si>
  <si>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</si>
  <si>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</si>
  <si>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</si>
  <si>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</si>
  <si>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</si>
  <si>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</si>
  <si>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</si>
  <si>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</si>
  <si>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</si>
  <si>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</si>
  <si>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</si>
  <si>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</si>
  <si>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</si>
  <si>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</si>
  <si>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</si>
  <si>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</si>
  <si>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</si>
  <si>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</si>
  <si>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</si>
  <si>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</si>
  <si>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</si>
  <si>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</si>
  <si>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</si>
  <si>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</si>
  <si>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</si>
  <si>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</si>
  <si>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</si>
  <si>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</si>
  <si>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</si>
  <si>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</si>
  <si>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</si>
  <si>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</si>
  <si>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</si>
  <si>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</si>
  <si>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</si>
  <si>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</si>
  <si>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Resma Cartulina Hilo Blanco (Diplomas)</t>
  </si>
  <si>
    <t>SO00126</t>
  </si>
  <si>
    <t>Roll- on Azul</t>
  </si>
  <si>
    <t>RD$162.33</t>
  </si>
  <si>
    <t>SO00127</t>
  </si>
  <si>
    <t>Rollo de Papel sumadora</t>
  </si>
  <si>
    <t>SO00128</t>
  </si>
  <si>
    <t>Roll-on Negro</t>
  </si>
  <si>
    <t>RD$65.07</t>
  </si>
  <si>
    <t>SO00129</t>
  </si>
  <si>
    <t>Saca Grapas</t>
  </si>
  <si>
    <t>SO00130</t>
  </si>
  <si>
    <t>Saca Grapas Grande</t>
  </si>
  <si>
    <t>RD$347.84</t>
  </si>
  <si>
    <t>SO00131</t>
  </si>
  <si>
    <t>Sacapuntas</t>
  </si>
  <si>
    <t>RD$5.80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</si>
  <si>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</si>
  <si>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</si>
  <si>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</si>
  <si>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</si>
  <si>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</si>
  <si>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</si>
  <si>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</si>
  <si>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</si>
  <si>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</si>
  <si>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</si>
  <si>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</si>
  <si>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</si>
  <si>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</si>
  <si>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</si>
  <si>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SO00139</t>
  </si>
  <si>
    <t>Tablas para apoyar</t>
  </si>
  <si>
    <t>RD$37.93</t>
  </si>
  <si>
    <t>SO00140</t>
  </si>
  <si>
    <t>Tape Doble Cara</t>
  </si>
  <si>
    <t>SO00141</t>
  </si>
  <si>
    <t>Tape transparente</t>
  </si>
  <si>
    <t>SO00142</t>
  </si>
  <si>
    <t>Tarjetero tipo libro</t>
  </si>
  <si>
    <t>SO00143</t>
  </si>
  <si>
    <t>Tarjeterto de escritorio</t>
  </si>
  <si>
    <t>RD$45.00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</si>
  <si>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</si>
  <si>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</si>
  <si>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</si>
  <si>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</si>
  <si>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</si>
  <si>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</si>
  <si>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</si>
  <si>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</si>
  <si>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</si>
  <si>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</si>
  <si>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</si>
  <si>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</si>
  <si>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</si>
  <si>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</si>
  <si>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</si>
  <si>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</si>
  <si>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</si>
  <si>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</si>
  <si>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</si>
  <si>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</si>
  <si>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RD$2,436.00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</si>
  <si>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</si>
  <si>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</si>
  <si>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</si>
  <si>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</si>
  <si>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</si>
  <si>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</si>
  <si>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</si>
  <si>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</si>
  <si>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SO00158</t>
  </si>
  <si>
    <t>Toner Lexmar C780 (amarillo)</t>
  </si>
  <si>
    <t>RD$10,956.46</t>
  </si>
  <si>
    <t>SO00159</t>
  </si>
  <si>
    <t>Toner Lexmar C780 (azul)</t>
  </si>
  <si>
    <t>RD$11,044.62</t>
  </si>
  <si>
    <t>SO00160</t>
  </si>
  <si>
    <t>Toner Lexmar C780 (magenta)</t>
  </si>
  <si>
    <t>RD$11,095.64</t>
  </si>
  <si>
    <t>SO00161</t>
  </si>
  <si>
    <t>Toner Lexmar C780 (negro)</t>
  </si>
  <si>
    <t>RD$7,449.03</t>
  </si>
  <si>
    <t>SO00162</t>
  </si>
  <si>
    <t>Toner Xerox 5645</t>
  </si>
  <si>
    <t>SO00163</t>
  </si>
  <si>
    <t>TONER XEROX WC M20</t>
  </si>
  <si>
    <t>SO00164</t>
  </si>
  <si>
    <t>Toner Xerox WC4250</t>
  </si>
  <si>
    <t>RD$8,891.54</t>
  </si>
  <si>
    <t>SO00165</t>
  </si>
  <si>
    <t>Toners  11A</t>
  </si>
  <si>
    <t>RD$5,740.07</t>
  </si>
  <si>
    <t>SO00166</t>
  </si>
  <si>
    <t>Toners Drun Image AL100</t>
  </si>
  <si>
    <t>SO00167</t>
  </si>
  <si>
    <t>Toners HP Laserjet Q2612A</t>
  </si>
  <si>
    <t>SO00168</t>
  </si>
  <si>
    <t>Uhu de 40 gramos.</t>
  </si>
  <si>
    <t>SO00169</t>
  </si>
  <si>
    <t>Resaltadores Naranja</t>
  </si>
  <si>
    <t>SO00170</t>
  </si>
  <si>
    <t>Toner Fax BX - 3</t>
  </si>
  <si>
    <t>SO00171</t>
  </si>
  <si>
    <t>Toner HP Q2612A</t>
  </si>
  <si>
    <t>SO00172</t>
  </si>
  <si>
    <t>Bandeja de escritorio vertical.</t>
  </si>
  <si>
    <t>SO00173</t>
  </si>
  <si>
    <t>Toner Xerox WC4052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</si>
  <si>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</si>
  <si>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</si>
  <si>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</si>
  <si>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</si>
  <si>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</si>
  <si>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</si>
  <si>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</si>
  <si>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</si>
  <si>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</si>
  <si>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</si>
  <si>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RD$1,238.43</t>
  </si>
  <si>
    <t>SO00182</t>
  </si>
  <si>
    <t>Dispensador  de cinta de empaque.</t>
  </si>
  <si>
    <t>SO00183</t>
  </si>
  <si>
    <t>Tinta Negra</t>
  </si>
  <si>
    <t>SO00184</t>
  </si>
  <si>
    <t>Pila D</t>
  </si>
  <si>
    <t>RD$84.36</t>
  </si>
  <si>
    <t>SO00185</t>
  </si>
  <si>
    <t>Pila C</t>
  </si>
  <si>
    <t>SO00186</t>
  </si>
  <si>
    <t>Sobres Manila 8.5 x 14</t>
  </si>
  <si>
    <t>SO00187</t>
  </si>
  <si>
    <t>Espirales 10mm</t>
  </si>
  <si>
    <t>RD$187.50</t>
  </si>
  <si>
    <t>SO00188</t>
  </si>
  <si>
    <t>Espirales 12mm</t>
  </si>
  <si>
    <t>RD$225.00</t>
  </si>
  <si>
    <t>SO00189</t>
  </si>
  <si>
    <t>Espirales 8mm</t>
  </si>
  <si>
    <t>RD$165.00</t>
  </si>
  <si>
    <t>SO00190</t>
  </si>
  <si>
    <t>Espirales 51mm</t>
  </si>
  <si>
    <t>RD$529.00</t>
  </si>
  <si>
    <t>SO00191</t>
  </si>
  <si>
    <t>Espirales 14mm</t>
  </si>
  <si>
    <t>RD$275.00</t>
  </si>
  <si>
    <t>SO00192</t>
  </si>
  <si>
    <t>Espirales 16mm</t>
  </si>
  <si>
    <t>RD$350.00</t>
  </si>
  <si>
    <t>SO00193</t>
  </si>
  <si>
    <t>Espirales 38mm</t>
  </si>
  <si>
    <t>RD$195.00</t>
  </si>
  <si>
    <t>SO00194</t>
  </si>
  <si>
    <t>Folders Partitions 8.5 x 11 de 2 divisiones</t>
  </si>
  <si>
    <t>SO00195</t>
  </si>
  <si>
    <t>Espirales 19mm</t>
  </si>
  <si>
    <t>RD$390.00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</si>
  <si>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</si>
  <si>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</si>
  <si>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</si>
  <si>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</si>
  <si>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</si>
  <si>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</si>
  <si>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</si>
  <si>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</si>
  <si>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</si>
  <si>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</si>
  <si>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</si>
  <si>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</si>
  <si>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</si>
  <si>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</si>
  <si>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RD$758.18</t>
  </si>
  <si>
    <t>VARIOS</t>
  </si>
  <si>
    <t>ARTICULOS VARIOS</t>
  </si>
  <si>
    <t>VARIOS.</t>
  </si>
  <si>
    <t>RD$767.00</t>
  </si>
  <si>
    <t>Brillo Vee</t>
  </si>
  <si>
    <t>Acoeones.</t>
  </si>
  <si>
    <t>Libro Reco 500 páginas.</t>
  </si>
  <si>
    <t>Marcador color Vees</t>
  </si>
  <si>
    <t>Marcadores de pizarra blanca vee</t>
  </si>
  <si>
    <t>Pop-up Notes 3x3 tipo acoeon</t>
  </si>
  <si>
    <t>Reco Telefonico</t>
  </si>
  <si>
    <t>Resaltadores Vee</t>
  </si>
  <si>
    <t>Total</t>
  </si>
  <si>
    <t>Número de Artículo</t>
  </si>
  <si>
    <t>Descripción Artículo</t>
  </si>
  <si>
    <t>Costo Unitario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</si>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</sst>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781050</xdr:colOff>
      <xdr:row>0</xdr:row>
      <xdr:rowOff>361950</xdr:rowOff>
    </xdr:from>
    <xdr:ext cx="5648325" cy="812467"/>
    <xdr:sp macro="" textlink="">
      <xdr:nvSpPr>
        <xdr:cNvPr id="2" name="CuadroTexto 1"/>
        <xdr:cNvSpPr txBox="1"/>
      </xdr:nvSpPr>
      <xdr:spPr>
        <a:xfrm>
          <a:off x="1990725" y="361950"/>
          <a:ext cx="5648325" cy="8124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</a:t>
          </a:r>
          <a:r>
            <a:rPr lang="en-US" sz="16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ADMINISTRATIVA</a:t>
          </a:r>
          <a:endParaRPr lang="en-US" sz="1600">
            <a:effectLst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</a:t>
          </a:r>
          <a:r>
            <a:rPr lang="en-US" sz="12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ALMAC</a:t>
          </a:r>
          <a:r>
            <a:rPr lang="en-US" sz="12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Ė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Y SUMINISTRO</a:t>
          </a:r>
          <a:endParaRPr lang="en-US" sz="1200">
            <a:effectLst/>
          </a:endParaRPr>
        </a:p>
        <a:p>
          <a:pPr algn="ctr"/>
          <a:r>
            <a:rPr lang="en-US" sz="1800"/>
            <a:t>Reporte Material Gastable al 21 Diciembre 2016</a:t>
          </a:r>
        </a:p>
      </xdr:txBody>
    </xdr:sp>
    <xdr:clientData/>
  </xdr:oneCellAnchor>
  <xdr:twoCellAnchor editAs="oneCell">
    <xdr:from>
      <xdr:col>0</xdr:col>
      <xdr:colOff>238125</xdr:colOff>
      <xdr:row>0</xdr:row>
      <xdr:rowOff>209550</xdr:rowOff>
    </xdr:from>
    <xdr:to>
      <xdr:col>1</xdr:col>
      <xdr:colOff>342900</xdr:colOff>
      <xdr:row>0</xdr:row>
      <xdr:rowOff>1288073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550"/>
          <a:ext cx="1314450" cy="107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294"/>
  <sheetViews>
    <sheetView tabSelected="1" workbookViewId="0">
      <selection activeCell="H39" sqref="H39"/>
    </sheetView>
  </sheetViews>
  <sheetFormatPr baseColWidth="10" defaultRowHeight="15" x14ac:dyDescent="0.25"/>
  <cols>
    <col min="1" max="1" width="18.140625" bestFit="1" customWidth="1"/>
    <col min="2" max="2" width="53.28515625" customWidth="1"/>
    <col min="3" max="3" width="17.28515625" style="2" customWidth="1"/>
    <col min="4" max="4" width="15.85546875" style="4" customWidth="1"/>
    <col min="5" max="5" width="19.5703125" bestFit="1" customWidth="1"/>
  </cols>
  <sheetData>
    <row r="1" spans="1:5" ht="130.5" customHeight="1" x14ac:dyDescent="0.25">
      <c r="A1" s="10"/>
      <c r="B1" s="10"/>
      <c r="C1" s="10"/>
      <c r="D1" s="10"/>
      <c r="E1" s="10"/>
    </row>
    <row r="2" spans="1:5" ht="36.75" customHeight="1" x14ac:dyDescent="0.3">
      <c r="A2" s="5" t="s">
        <v>657</v>
      </c>
      <c r="B2" s="6" t="s">
        <v>658</v>
      </c>
      <c r="C2" s="5" t="s">
        <v>0</v>
      </c>
      <c r="D2" s="7" t="s">
        <v>659</v>
      </c>
      <c r="E2" s="5" t="s">
        <v>660</v>
      </c>
    </row>
    <row r="3" spans="1:5" x14ac:dyDescent="0.25">
      <c r="A3" s="1" t="s">
        <v>2</v>
      </c>
      <c r="B3" s="1" t="s">
        <v>3</v>
      </c>
      <c r="C3" s="2">
        <v>12</v>
      </c>
      <c r="D3" s="4">
        <v>98.95</v>
      </c>
      <c r="E3" s="4">
        <f>+C3*D3</f>
        <v>1187.4000000000001</v>
      </c>
    </row>
    <row r="4" spans="1:5" x14ac:dyDescent="0.25">
      <c r="A4" s="1" t="s">
        <v>4</v>
      </c>
      <c r="B4" s="1" t="s">
        <v>5</v>
      </c>
      <c r="C4" s="2">
        <v>20</v>
      </c>
      <c r="D4" s="4">
        <v>119.95</v>
      </c>
      <c r="E4" s="4">
        <f t="shared" ref="E4:E9" si="0">+C4*D4</f>
        <v>2399</v>
      </c>
    </row>
    <row r="5" spans="1:5" x14ac:dyDescent="0.25">
      <c r="A5" s="1" t="s">
        <v>7</v>
      </c>
      <c r="B5" s="1" t="s">
        <v>8</v>
      </c>
      <c r="C5" s="2">
        <v>99</v>
      </c>
      <c r="D5" s="4">
        <v>209.94</v>
      </c>
      <c r="E5" s="4">
        <f t="shared" si="0"/>
        <v>20784.060000000001</v>
      </c>
    </row>
    <row r="6" spans="1:5" x14ac:dyDescent="0.25">
      <c r="A6" s="1" t="s">
        <v>9</v>
      </c>
      <c r="B6" s="1" t="s">
        <v>10</v>
      </c>
      <c r="C6" s="2">
        <v>70</v>
      </c>
      <c r="D6" s="4">
        <v>234.94</v>
      </c>
      <c r="E6" s="4">
        <f t="shared" si="0"/>
        <v>16445.8</v>
      </c>
    </row>
    <row r="7" spans="1:5" x14ac:dyDescent="0.25">
      <c r="A7" s="1" t="s">
        <v>11</v>
      </c>
      <c r="B7" s="1" t="s">
        <v>12</v>
      </c>
      <c r="C7" s="2">
        <v>622</v>
      </c>
      <c r="D7" s="4">
        <v>7.13</v>
      </c>
      <c r="E7" s="4">
        <f t="shared" si="0"/>
        <v>4434.8599999999997</v>
      </c>
    </row>
    <row r="8" spans="1:5" x14ac:dyDescent="0.25">
      <c r="A8" s="1" t="s">
        <v>13</v>
      </c>
      <c r="B8" s="1" t="s">
        <v>14</v>
      </c>
      <c r="C8" s="2">
        <v>20</v>
      </c>
      <c r="D8" s="4">
        <v>193.97</v>
      </c>
      <c r="E8" s="4">
        <f t="shared" si="0"/>
        <v>3879.4</v>
      </c>
    </row>
    <row r="9" spans="1:5" x14ac:dyDescent="0.25">
      <c r="A9" s="1" t="s">
        <v>15</v>
      </c>
      <c r="B9" s="1" t="s">
        <v>16</v>
      </c>
      <c r="C9" s="2">
        <v>6</v>
      </c>
      <c r="D9" s="4">
        <v>136.94999999999999</v>
      </c>
      <c r="E9" s="4">
        <f t="shared" si="0"/>
        <v>821.69999999999993</v>
      </c>
    </row>
    <row r="10" spans="1:5" hidden="1" x14ac:dyDescent="0.25">
      <c r="A10" s="1" t="s">
        <v>17</v>
      </c>
      <c r="B10" s="1" t="s">
        <v>18</v>
      </c>
      <c r="C10">
        <v>0</v>
      </c>
      <c r="D10" t="s">
        <v>19</v>
      </c>
    </row>
    <row r="11" spans="1:5" hidden="1" x14ac:dyDescent="0.25">
      <c r="A11" s="1" t="s">
        <v>20</v>
      </c>
      <c r="B11" s="1" t="s">
        <v>21</v>
      </c>
      <c r="C11">
        <v>0</v>
      </c>
      <c r="D11" t="s">
        <v>22</v>
      </c>
    </row>
    <row r="12" spans="1:5" x14ac:dyDescent="0.25">
      <c r="A12" s="1" t="s">
        <v>23</v>
      </c>
      <c r="B12" s="1" t="s">
        <v>24</v>
      </c>
      <c r="C12" s="2">
        <v>2</v>
      </c>
      <c r="D12" s="4">
        <v>122.95</v>
      </c>
      <c r="E12" s="4">
        <f t="shared" ref="E12:E14" si="1">+C12*D12</f>
        <v>245.9</v>
      </c>
    </row>
    <row r="13" spans="1:5" x14ac:dyDescent="0.25">
      <c r="A13" s="1" t="s">
        <v>25</v>
      </c>
      <c r="B13" s="1" t="s">
        <v>26</v>
      </c>
      <c r="C13" s="2">
        <v>31</v>
      </c>
      <c r="D13" s="4">
        <v>395.21</v>
      </c>
      <c r="E13" s="4">
        <f t="shared" si="1"/>
        <v>12251.51</v>
      </c>
    </row>
    <row r="14" spans="1:5" x14ac:dyDescent="0.25">
      <c r="A14" s="1" t="s">
        <v>27</v>
      </c>
      <c r="B14" s="1" t="s">
        <v>28</v>
      </c>
      <c r="C14" s="2">
        <v>1</v>
      </c>
      <c r="D14" s="4">
        <v>149.94999999999999</v>
      </c>
      <c r="E14" s="4">
        <f t="shared" si="1"/>
        <v>149.94999999999999</v>
      </c>
    </row>
    <row r="15" spans="1:5" hidden="1" x14ac:dyDescent="0.25">
      <c r="A15" s="1" t="s">
        <v>30</v>
      </c>
      <c r="B15" s="1" t="s">
        <v>31</v>
      </c>
      <c r="C15">
        <v>0</v>
      </c>
      <c r="D15" t="s">
        <v>1</v>
      </c>
    </row>
    <row r="16" spans="1:5" hidden="1" x14ac:dyDescent="0.25">
      <c r="A16" s="1" t="s">
        <v>32</v>
      </c>
      <c r="B16" s="1" t="s">
        <v>33</v>
      </c>
      <c r="C16">
        <v>-7</v>
      </c>
      <c r="D16" t="s">
        <v>34</v>
      </c>
    </row>
    <row r="17" spans="1:5" x14ac:dyDescent="0.25">
      <c r="A17" s="1" t="s">
        <v>35</v>
      </c>
      <c r="B17" s="1" t="s">
        <v>36</v>
      </c>
      <c r="C17" s="2">
        <v>22</v>
      </c>
      <c r="D17" s="4">
        <v>198.95</v>
      </c>
      <c r="E17" s="4">
        <f>+C17*D17</f>
        <v>4376.8999999999996</v>
      </c>
    </row>
    <row r="18" spans="1:5" hidden="1" x14ac:dyDescent="0.25">
      <c r="A18" s="1" t="s">
        <v>37</v>
      </c>
      <c r="B18" s="1" t="s">
        <v>38</v>
      </c>
      <c r="C18">
        <v>0</v>
      </c>
      <c r="D18" t="s">
        <v>1</v>
      </c>
    </row>
    <row r="19" spans="1:5" hidden="1" x14ac:dyDescent="0.25">
      <c r="A19" s="1" t="s">
        <v>39</v>
      </c>
      <c r="B19" s="1" t="s">
        <v>40</v>
      </c>
      <c r="C19">
        <v>0</v>
      </c>
      <c r="D19" t="s">
        <v>1</v>
      </c>
    </row>
    <row r="20" spans="1:5" hidden="1" x14ac:dyDescent="0.25">
      <c r="A20" s="1" t="s">
        <v>41</v>
      </c>
      <c r="B20" s="1" t="s">
        <v>42</v>
      </c>
      <c r="C20">
        <v>0</v>
      </c>
      <c r="D20" t="s">
        <v>1</v>
      </c>
    </row>
    <row r="21" spans="1:5" x14ac:dyDescent="0.25">
      <c r="A21" s="1" t="s">
        <v>43</v>
      </c>
      <c r="B21" s="1" t="s">
        <v>44</v>
      </c>
      <c r="C21" s="2">
        <v>10</v>
      </c>
      <c r="D21" s="4">
        <v>109.58</v>
      </c>
      <c r="E21" s="4">
        <f>+C21*D21</f>
        <v>1095.8</v>
      </c>
    </row>
    <row r="22" spans="1:5" hidden="1" x14ac:dyDescent="0.25">
      <c r="A22" s="1" t="s">
        <v>45</v>
      </c>
      <c r="B22" s="1" t="s">
        <v>46</v>
      </c>
      <c r="C22">
        <v>0</v>
      </c>
      <c r="D22" t="s">
        <v>1</v>
      </c>
    </row>
    <row r="23" spans="1:5" hidden="1" x14ac:dyDescent="0.25">
      <c r="A23" s="1" t="s">
        <v>47</v>
      </c>
      <c r="B23" s="1" t="s">
        <v>48</v>
      </c>
      <c r="C23">
        <v>0</v>
      </c>
      <c r="D23" t="s">
        <v>49</v>
      </c>
    </row>
    <row r="24" spans="1:5" hidden="1" x14ac:dyDescent="0.25">
      <c r="A24" s="1" t="s">
        <v>50</v>
      </c>
      <c r="B24" s="1" t="s">
        <v>51</v>
      </c>
      <c r="C24">
        <v>0</v>
      </c>
      <c r="D24" t="s">
        <v>52</v>
      </c>
    </row>
    <row r="25" spans="1:5" hidden="1" x14ac:dyDescent="0.25">
      <c r="A25" s="1" t="s">
        <v>53</v>
      </c>
      <c r="B25" s="1" t="s">
        <v>54</v>
      </c>
      <c r="C25">
        <v>0</v>
      </c>
      <c r="D25" t="s">
        <v>55</v>
      </c>
    </row>
    <row r="26" spans="1:5" hidden="1" x14ac:dyDescent="0.25">
      <c r="A26" s="1" t="s">
        <v>57</v>
      </c>
      <c r="B26" s="1" t="s">
        <v>58</v>
      </c>
      <c r="C26">
        <v>0</v>
      </c>
      <c r="D26" t="s">
        <v>56</v>
      </c>
    </row>
    <row r="27" spans="1:5" hidden="1" x14ac:dyDescent="0.25">
      <c r="A27" s="1" t="s">
        <v>59</v>
      </c>
      <c r="B27" s="1" t="s">
        <v>60</v>
      </c>
      <c r="C27">
        <v>0</v>
      </c>
      <c r="D27" t="s">
        <v>56</v>
      </c>
    </row>
    <row r="28" spans="1:5" hidden="1" x14ac:dyDescent="0.25">
      <c r="A28" s="1" t="s">
        <v>61</v>
      </c>
      <c r="B28" s="1" t="s">
        <v>62</v>
      </c>
      <c r="C28">
        <v>0</v>
      </c>
      <c r="D28" t="s">
        <v>63</v>
      </c>
    </row>
    <row r="29" spans="1:5" hidden="1" x14ac:dyDescent="0.25">
      <c r="A29" s="1" t="s">
        <v>64</v>
      </c>
      <c r="B29" s="1" t="s">
        <v>65</v>
      </c>
      <c r="C29">
        <v>-1</v>
      </c>
      <c r="D29" t="s">
        <v>66</v>
      </c>
    </row>
    <row r="30" spans="1:5" hidden="1" x14ac:dyDescent="0.25">
      <c r="A30" s="1" t="s">
        <v>67</v>
      </c>
      <c r="B30" s="1" t="s">
        <v>68</v>
      </c>
      <c r="C30">
        <v>0</v>
      </c>
      <c r="D30" t="s">
        <v>69</v>
      </c>
    </row>
    <row r="31" spans="1:5" hidden="1" x14ac:dyDescent="0.25">
      <c r="A31" s="1" t="s">
        <v>70</v>
      </c>
      <c r="B31" s="1" t="s">
        <v>71</v>
      </c>
      <c r="C31">
        <v>0</v>
      </c>
      <c r="D31" t="s">
        <v>72</v>
      </c>
    </row>
    <row r="32" spans="1:5" hidden="1" x14ac:dyDescent="0.25">
      <c r="A32" s="1" t="s">
        <v>73</v>
      </c>
      <c r="B32" s="1" t="s">
        <v>74</v>
      </c>
      <c r="C32">
        <v>0</v>
      </c>
      <c r="D32" t="s">
        <v>1</v>
      </c>
    </row>
    <row r="33" spans="1:5" hidden="1" x14ac:dyDescent="0.25">
      <c r="A33" s="1" t="s">
        <v>75</v>
      </c>
      <c r="B33" s="1" t="s">
        <v>76</v>
      </c>
      <c r="C33">
        <v>0</v>
      </c>
      <c r="D33" t="s">
        <v>1</v>
      </c>
    </row>
    <row r="34" spans="1:5" hidden="1" x14ac:dyDescent="0.25">
      <c r="A34" s="1" t="s">
        <v>77</v>
      </c>
      <c r="B34" s="1" t="s">
        <v>78</v>
      </c>
      <c r="C34">
        <v>0</v>
      </c>
      <c r="D34" t="s">
        <v>1</v>
      </c>
    </row>
    <row r="35" spans="1:5" hidden="1" x14ac:dyDescent="0.25">
      <c r="A35" s="1" t="s">
        <v>79</v>
      </c>
      <c r="B35" s="1" t="s">
        <v>80</v>
      </c>
      <c r="C35">
        <v>0</v>
      </c>
      <c r="D35" t="s">
        <v>1</v>
      </c>
    </row>
    <row r="36" spans="1:5" hidden="1" x14ac:dyDescent="0.25">
      <c r="A36" s="1" t="s">
        <v>81</v>
      </c>
      <c r="B36" s="1" t="s">
        <v>82</v>
      </c>
      <c r="C36">
        <v>0</v>
      </c>
      <c r="D36" t="s">
        <v>1</v>
      </c>
    </row>
    <row r="37" spans="1:5" hidden="1" x14ac:dyDescent="0.25">
      <c r="A37" s="1" t="s">
        <v>83</v>
      </c>
      <c r="B37" s="1" t="s">
        <v>84</v>
      </c>
      <c r="C37">
        <v>0</v>
      </c>
      <c r="D37" t="s">
        <v>1</v>
      </c>
    </row>
    <row r="38" spans="1:5" hidden="1" x14ac:dyDescent="0.25">
      <c r="A38" s="1" t="s">
        <v>85</v>
      </c>
      <c r="B38" s="1" t="s">
        <v>86</v>
      </c>
      <c r="C38">
        <v>0</v>
      </c>
      <c r="D38" t="s">
        <v>1</v>
      </c>
    </row>
    <row r="39" spans="1:5" x14ac:dyDescent="0.25">
      <c r="A39" s="1" t="s">
        <v>87</v>
      </c>
      <c r="B39" s="1" t="s">
        <v>88</v>
      </c>
      <c r="C39" s="2">
        <v>5</v>
      </c>
      <c r="D39" s="4">
        <v>1915.14</v>
      </c>
      <c r="E39" s="4">
        <f t="shared" ref="E39:E42" si="2">+C39*D39</f>
        <v>9575.7000000000007</v>
      </c>
    </row>
    <row r="40" spans="1:5" x14ac:dyDescent="0.25">
      <c r="A40" s="1" t="s">
        <v>89</v>
      </c>
      <c r="B40" s="1" t="s">
        <v>90</v>
      </c>
      <c r="C40" s="2">
        <v>27</v>
      </c>
      <c r="D40" s="4">
        <v>348.1</v>
      </c>
      <c r="E40" s="4">
        <f t="shared" si="2"/>
        <v>9398.7000000000007</v>
      </c>
    </row>
    <row r="41" spans="1:5" x14ac:dyDescent="0.25">
      <c r="A41" s="1" t="s">
        <v>91</v>
      </c>
      <c r="B41" s="1" t="s">
        <v>92</v>
      </c>
      <c r="C41" s="2">
        <v>49</v>
      </c>
      <c r="D41" s="4">
        <v>127.28</v>
      </c>
      <c r="E41" s="4">
        <f t="shared" si="2"/>
        <v>6236.72</v>
      </c>
    </row>
    <row r="42" spans="1:5" x14ac:dyDescent="0.25">
      <c r="A42" s="1" t="s">
        <v>93</v>
      </c>
      <c r="B42" s="1" t="s">
        <v>648</v>
      </c>
      <c r="C42" s="2">
        <v>5</v>
      </c>
      <c r="D42" s="4">
        <v>35.97</v>
      </c>
      <c r="E42" s="4">
        <f t="shared" si="2"/>
        <v>179.85</v>
      </c>
    </row>
    <row r="43" spans="1:5" hidden="1" x14ac:dyDescent="0.25">
      <c r="A43" s="1" t="s">
        <v>94</v>
      </c>
      <c r="B43" s="1" t="s">
        <v>95</v>
      </c>
      <c r="C43">
        <v>0</v>
      </c>
      <c r="D43" t="s">
        <v>96</v>
      </c>
    </row>
    <row r="44" spans="1:5" hidden="1" x14ac:dyDescent="0.25">
      <c r="A44" s="1" t="s">
        <v>97</v>
      </c>
      <c r="B44" s="1" t="s">
        <v>98</v>
      </c>
      <c r="C44">
        <v>0</v>
      </c>
      <c r="D44" t="s">
        <v>99</v>
      </c>
    </row>
    <row r="45" spans="1:5" x14ac:dyDescent="0.25">
      <c r="A45" s="1" t="s">
        <v>100</v>
      </c>
      <c r="B45" s="1" t="s">
        <v>101</v>
      </c>
      <c r="C45" s="2">
        <v>29</v>
      </c>
      <c r="D45" s="4">
        <v>75.040000000000006</v>
      </c>
      <c r="E45" s="4">
        <f t="shared" ref="E45:E53" si="3">+C45*D45</f>
        <v>2176.1600000000003</v>
      </c>
    </row>
    <row r="46" spans="1:5" x14ac:dyDescent="0.25">
      <c r="A46" s="1" t="s">
        <v>102</v>
      </c>
      <c r="B46" s="1" t="s">
        <v>103</v>
      </c>
      <c r="C46" s="2">
        <v>16</v>
      </c>
      <c r="D46" s="4">
        <v>22.5</v>
      </c>
      <c r="E46" s="4">
        <f t="shared" si="3"/>
        <v>360</v>
      </c>
    </row>
    <row r="47" spans="1:5" x14ac:dyDescent="0.25">
      <c r="A47" s="1" t="s">
        <v>104</v>
      </c>
      <c r="B47" s="1" t="s">
        <v>105</v>
      </c>
      <c r="C47" s="2">
        <v>60</v>
      </c>
      <c r="D47" s="4">
        <v>2.2400000000000002</v>
      </c>
      <c r="E47" s="4">
        <f t="shared" si="3"/>
        <v>134.4</v>
      </c>
    </row>
    <row r="48" spans="1:5" x14ac:dyDescent="0.25">
      <c r="A48" s="1" t="s">
        <v>106</v>
      </c>
      <c r="B48" s="1" t="s">
        <v>107</v>
      </c>
      <c r="C48" s="2">
        <v>13</v>
      </c>
      <c r="D48" s="4">
        <v>280.62</v>
      </c>
      <c r="E48" s="4">
        <f t="shared" si="3"/>
        <v>3648.06</v>
      </c>
    </row>
    <row r="49" spans="1:5" x14ac:dyDescent="0.25">
      <c r="A49" s="1" t="s">
        <v>108</v>
      </c>
      <c r="B49" s="1" t="s">
        <v>109</v>
      </c>
      <c r="C49" s="2">
        <v>22</v>
      </c>
      <c r="D49" s="4">
        <v>251.48</v>
      </c>
      <c r="E49" s="4">
        <f t="shared" si="3"/>
        <v>5532.5599999999995</v>
      </c>
    </row>
    <row r="50" spans="1:5" x14ac:dyDescent="0.25">
      <c r="A50" s="1" t="s">
        <v>110</v>
      </c>
      <c r="B50" s="1" t="s">
        <v>111</v>
      </c>
      <c r="C50" s="2">
        <v>12</v>
      </c>
      <c r="D50" s="4">
        <v>120.85</v>
      </c>
      <c r="E50" s="4">
        <f t="shared" si="3"/>
        <v>1450.1999999999998</v>
      </c>
    </row>
    <row r="51" spans="1:5" x14ac:dyDescent="0.25">
      <c r="A51" s="1" t="s">
        <v>112</v>
      </c>
      <c r="B51" s="1" t="s">
        <v>113</v>
      </c>
      <c r="C51" s="2">
        <v>19</v>
      </c>
      <c r="D51" s="4">
        <v>162.69999999999999</v>
      </c>
      <c r="E51" s="4">
        <f t="shared" si="3"/>
        <v>3091.2999999999997</v>
      </c>
    </row>
    <row r="52" spans="1:5" x14ac:dyDescent="0.25">
      <c r="A52" s="1" t="s">
        <v>114</v>
      </c>
      <c r="B52" s="1" t="s">
        <v>115</v>
      </c>
      <c r="C52" s="2">
        <v>1</v>
      </c>
      <c r="D52" s="4">
        <v>76.95</v>
      </c>
      <c r="E52" s="4">
        <f t="shared" si="3"/>
        <v>76.95</v>
      </c>
    </row>
    <row r="53" spans="1:5" x14ac:dyDescent="0.25">
      <c r="A53" s="1" t="s">
        <v>116</v>
      </c>
      <c r="B53" s="1" t="s">
        <v>117</v>
      </c>
      <c r="C53" s="2">
        <v>12</v>
      </c>
      <c r="D53" s="4">
        <v>195.32</v>
      </c>
      <c r="E53" s="4">
        <f t="shared" si="3"/>
        <v>2343.84</v>
      </c>
    </row>
    <row r="54" spans="1:5" hidden="1" x14ac:dyDescent="0.25">
      <c r="A54" s="1" t="s">
        <v>118</v>
      </c>
      <c r="B54" s="1" t="s">
        <v>119</v>
      </c>
      <c r="C54">
        <v>0</v>
      </c>
      <c r="D54" t="s">
        <v>120</v>
      </c>
    </row>
    <row r="55" spans="1:5" x14ac:dyDescent="0.25">
      <c r="A55" s="1" t="s">
        <v>121</v>
      </c>
      <c r="B55" s="1" t="s">
        <v>122</v>
      </c>
      <c r="C55" s="2">
        <v>18</v>
      </c>
      <c r="D55" s="4">
        <v>112.58</v>
      </c>
      <c r="E55" s="4">
        <f t="shared" ref="E55:E65" si="4">+C55*D55</f>
        <v>2026.44</v>
      </c>
    </row>
    <row r="56" spans="1:5" x14ac:dyDescent="0.25">
      <c r="A56" s="1" t="s">
        <v>123</v>
      </c>
      <c r="B56" s="1" t="s">
        <v>124</v>
      </c>
      <c r="C56" s="2">
        <v>25</v>
      </c>
      <c r="D56" s="4">
        <v>42.75</v>
      </c>
      <c r="E56" s="4">
        <f t="shared" si="4"/>
        <v>1068.75</v>
      </c>
    </row>
    <row r="57" spans="1:5" x14ac:dyDescent="0.25">
      <c r="A57" s="1" t="s">
        <v>125</v>
      </c>
      <c r="B57" s="1" t="s">
        <v>126</v>
      </c>
      <c r="C57" s="2">
        <v>519</v>
      </c>
      <c r="D57" s="4">
        <v>3.41</v>
      </c>
      <c r="E57" s="4">
        <f t="shared" si="4"/>
        <v>1769.79</v>
      </c>
    </row>
    <row r="58" spans="1:5" x14ac:dyDescent="0.25">
      <c r="A58" s="1" t="s">
        <v>127</v>
      </c>
      <c r="B58" s="1" t="s">
        <v>128</v>
      </c>
      <c r="C58" s="2">
        <v>5</v>
      </c>
      <c r="D58" s="4">
        <v>339.47</v>
      </c>
      <c r="E58" s="4">
        <f t="shared" si="4"/>
        <v>1697.3500000000001</v>
      </c>
    </row>
    <row r="59" spans="1:5" x14ac:dyDescent="0.25">
      <c r="A59" s="1" t="s">
        <v>129</v>
      </c>
      <c r="B59" s="1" t="s">
        <v>130</v>
      </c>
      <c r="C59" s="2">
        <v>10</v>
      </c>
      <c r="D59" s="4">
        <v>536.76</v>
      </c>
      <c r="E59" s="4">
        <f t="shared" si="4"/>
        <v>5367.6</v>
      </c>
    </row>
    <row r="60" spans="1:5" x14ac:dyDescent="0.25">
      <c r="A60" s="1" t="s">
        <v>131</v>
      </c>
      <c r="B60" s="1" t="s">
        <v>132</v>
      </c>
      <c r="C60" s="2">
        <v>15</v>
      </c>
      <c r="D60" s="4">
        <v>109.38</v>
      </c>
      <c r="E60" s="4">
        <f t="shared" si="4"/>
        <v>1640.6999999999998</v>
      </c>
    </row>
    <row r="61" spans="1:5" x14ac:dyDescent="0.25">
      <c r="A61" s="1" t="s">
        <v>133</v>
      </c>
      <c r="B61" s="1" t="s">
        <v>134</v>
      </c>
      <c r="C61" s="2">
        <v>7</v>
      </c>
      <c r="D61" s="4">
        <v>1416</v>
      </c>
      <c r="E61" s="4">
        <f t="shared" si="4"/>
        <v>9912</v>
      </c>
    </row>
    <row r="62" spans="1:5" x14ac:dyDescent="0.25">
      <c r="A62" s="1" t="s">
        <v>135</v>
      </c>
      <c r="B62" s="1" t="s">
        <v>136</v>
      </c>
      <c r="C62" s="2">
        <v>6</v>
      </c>
      <c r="D62" s="4">
        <v>223.53</v>
      </c>
      <c r="E62" s="4">
        <f t="shared" si="4"/>
        <v>1341.18</v>
      </c>
    </row>
    <row r="63" spans="1:5" x14ac:dyDescent="0.25">
      <c r="A63" s="1" t="s">
        <v>137</v>
      </c>
      <c r="B63" s="1" t="s">
        <v>138</v>
      </c>
      <c r="C63" s="2">
        <v>8</v>
      </c>
      <c r="D63" s="4">
        <v>237.35</v>
      </c>
      <c r="E63" s="4">
        <f t="shared" si="4"/>
        <v>1898.8</v>
      </c>
    </row>
    <row r="64" spans="1:5" x14ac:dyDescent="0.25">
      <c r="A64" s="1" t="s">
        <v>139</v>
      </c>
      <c r="B64" s="1" t="s">
        <v>140</v>
      </c>
      <c r="C64" s="2">
        <v>45</v>
      </c>
      <c r="D64" s="4">
        <v>443.05</v>
      </c>
      <c r="E64" s="4">
        <f t="shared" si="4"/>
        <v>19937.25</v>
      </c>
    </row>
    <row r="65" spans="1:5" x14ac:dyDescent="0.25">
      <c r="A65" s="1" t="s">
        <v>141</v>
      </c>
      <c r="B65" s="1" t="s">
        <v>142</v>
      </c>
      <c r="C65" s="2">
        <v>7</v>
      </c>
      <c r="D65" s="4">
        <v>148.69</v>
      </c>
      <c r="E65" s="4">
        <f t="shared" si="4"/>
        <v>1040.83</v>
      </c>
    </row>
    <row r="66" spans="1:5" hidden="1" x14ac:dyDescent="0.25">
      <c r="A66" s="1" t="s">
        <v>143</v>
      </c>
      <c r="B66" s="1" t="s">
        <v>144</v>
      </c>
      <c r="C66">
        <v>0</v>
      </c>
      <c r="D66" t="s">
        <v>145</v>
      </c>
    </row>
    <row r="67" spans="1:5" x14ac:dyDescent="0.25">
      <c r="A67" s="1" t="s">
        <v>146</v>
      </c>
      <c r="B67" s="1" t="s">
        <v>147</v>
      </c>
      <c r="C67" s="2">
        <v>15</v>
      </c>
      <c r="D67" s="4">
        <v>112.74</v>
      </c>
      <c r="E67" s="4">
        <f t="shared" ref="E67:E77" si="5">+C67*D67</f>
        <v>1691.1</v>
      </c>
    </row>
    <row r="68" spans="1:5" x14ac:dyDescent="0.25">
      <c r="A68" s="1" t="s">
        <v>148</v>
      </c>
      <c r="B68" s="1" t="s">
        <v>149</v>
      </c>
      <c r="C68" s="2">
        <v>13</v>
      </c>
      <c r="D68" s="4">
        <v>341.81</v>
      </c>
      <c r="E68" s="4">
        <f t="shared" si="5"/>
        <v>4443.53</v>
      </c>
    </row>
    <row r="69" spans="1:5" x14ac:dyDescent="0.25">
      <c r="A69" s="1" t="s">
        <v>150</v>
      </c>
      <c r="B69" s="1" t="s">
        <v>151</v>
      </c>
      <c r="C69" s="2">
        <v>12</v>
      </c>
      <c r="D69" s="4">
        <v>819.34</v>
      </c>
      <c r="E69" s="4">
        <f t="shared" si="5"/>
        <v>9832.08</v>
      </c>
    </row>
    <row r="70" spans="1:5" x14ac:dyDescent="0.25">
      <c r="A70" s="1" t="s">
        <v>152</v>
      </c>
      <c r="B70" s="1" t="s">
        <v>153</v>
      </c>
      <c r="C70" s="2">
        <v>1</v>
      </c>
      <c r="D70" s="4">
        <v>54.58</v>
      </c>
      <c r="E70" s="4">
        <f t="shared" si="5"/>
        <v>54.58</v>
      </c>
    </row>
    <row r="71" spans="1:5" x14ac:dyDescent="0.25">
      <c r="A71" s="1" t="s">
        <v>154</v>
      </c>
      <c r="B71" s="1" t="s">
        <v>155</v>
      </c>
      <c r="C71" s="2">
        <v>2</v>
      </c>
      <c r="D71" s="4">
        <v>373.95</v>
      </c>
      <c r="E71" s="4">
        <f t="shared" si="5"/>
        <v>747.9</v>
      </c>
    </row>
    <row r="72" spans="1:5" x14ac:dyDescent="0.25">
      <c r="A72" s="1" t="s">
        <v>156</v>
      </c>
      <c r="B72" s="1" t="s">
        <v>157</v>
      </c>
      <c r="C72" s="2">
        <v>238</v>
      </c>
      <c r="D72" s="4">
        <v>230.58</v>
      </c>
      <c r="E72" s="4">
        <f t="shared" si="5"/>
        <v>54878.04</v>
      </c>
    </row>
    <row r="73" spans="1:5" x14ac:dyDescent="0.25">
      <c r="A73" s="1" t="s">
        <v>158</v>
      </c>
      <c r="B73" s="1" t="s">
        <v>159</v>
      </c>
      <c r="C73" s="2">
        <v>207</v>
      </c>
      <c r="D73" s="4">
        <v>135.38999999999999</v>
      </c>
      <c r="E73" s="4">
        <f t="shared" si="5"/>
        <v>28025.729999999996</v>
      </c>
    </row>
    <row r="74" spans="1:5" x14ac:dyDescent="0.25">
      <c r="A74" s="1" t="s">
        <v>160</v>
      </c>
      <c r="B74" s="1" t="s">
        <v>161</v>
      </c>
      <c r="C74" s="2">
        <v>136</v>
      </c>
      <c r="D74" s="4">
        <v>200.71</v>
      </c>
      <c r="E74" s="4">
        <f t="shared" si="5"/>
        <v>27296.560000000001</v>
      </c>
    </row>
    <row r="75" spans="1:5" x14ac:dyDescent="0.25">
      <c r="A75" s="1" t="s">
        <v>162</v>
      </c>
      <c r="B75" s="1" t="s">
        <v>163</v>
      </c>
      <c r="C75" s="2">
        <v>166</v>
      </c>
      <c r="D75" s="4">
        <v>16.09</v>
      </c>
      <c r="E75" s="4">
        <f t="shared" si="5"/>
        <v>2670.94</v>
      </c>
    </row>
    <row r="76" spans="1:5" x14ac:dyDescent="0.25">
      <c r="A76" s="1" t="s">
        <v>164</v>
      </c>
      <c r="B76" s="1" t="s">
        <v>165</v>
      </c>
      <c r="C76" s="2">
        <v>10</v>
      </c>
      <c r="D76" s="4">
        <v>44.95</v>
      </c>
      <c r="E76" s="4">
        <f t="shared" si="5"/>
        <v>449.5</v>
      </c>
    </row>
    <row r="77" spans="1:5" x14ac:dyDescent="0.25">
      <c r="A77" s="1" t="s">
        <v>166</v>
      </c>
      <c r="B77" s="1" t="s">
        <v>167</v>
      </c>
      <c r="C77" s="2">
        <v>201</v>
      </c>
      <c r="D77" s="4">
        <v>43.92</v>
      </c>
      <c r="E77" s="4">
        <f t="shared" si="5"/>
        <v>8827.92</v>
      </c>
    </row>
    <row r="78" spans="1:5" hidden="1" x14ac:dyDescent="0.25">
      <c r="A78" s="1" t="s">
        <v>168</v>
      </c>
      <c r="B78" s="1" t="s">
        <v>169</v>
      </c>
      <c r="C78">
        <v>0</v>
      </c>
      <c r="D78" t="s">
        <v>170</v>
      </c>
    </row>
    <row r="79" spans="1:5" x14ac:dyDescent="0.25">
      <c r="A79" s="1" t="s">
        <v>171</v>
      </c>
      <c r="B79" s="1" t="s">
        <v>172</v>
      </c>
      <c r="C79" s="2">
        <v>7</v>
      </c>
      <c r="D79" s="4">
        <v>191</v>
      </c>
      <c r="E79" s="4">
        <f>+C79*D79</f>
        <v>1337</v>
      </c>
    </row>
    <row r="80" spans="1:5" hidden="1" x14ac:dyDescent="0.25">
      <c r="A80" s="1" t="s">
        <v>173</v>
      </c>
      <c r="B80" s="1" t="s">
        <v>174</v>
      </c>
      <c r="C80">
        <v>0</v>
      </c>
      <c r="D80" t="s">
        <v>175</v>
      </c>
    </row>
    <row r="81" spans="1:5" x14ac:dyDescent="0.25">
      <c r="A81" s="1" t="s">
        <v>176</v>
      </c>
      <c r="B81" s="1" t="s">
        <v>177</v>
      </c>
      <c r="C81" s="2">
        <v>43</v>
      </c>
      <c r="D81" s="4">
        <v>31.98</v>
      </c>
      <c r="E81" s="4">
        <f t="shared" ref="E81:E82" si="6">+C81*D81</f>
        <v>1375.14</v>
      </c>
    </row>
    <row r="82" spans="1:5" x14ac:dyDescent="0.25">
      <c r="A82" s="1" t="s">
        <v>178</v>
      </c>
      <c r="B82" s="1" t="s">
        <v>179</v>
      </c>
      <c r="C82" s="2">
        <v>72</v>
      </c>
      <c r="D82" s="4">
        <v>64.540000000000006</v>
      </c>
      <c r="E82" s="4">
        <f t="shared" si="6"/>
        <v>4646.88</v>
      </c>
    </row>
    <row r="83" spans="1:5" hidden="1" x14ac:dyDescent="0.25">
      <c r="A83" s="1" t="s">
        <v>180</v>
      </c>
      <c r="B83" s="1" t="s">
        <v>181</v>
      </c>
      <c r="C83">
        <v>0</v>
      </c>
      <c r="D83" t="s">
        <v>182</v>
      </c>
    </row>
    <row r="84" spans="1:5" hidden="1" x14ac:dyDescent="0.25">
      <c r="A84" s="1" t="s">
        <v>183</v>
      </c>
      <c r="B84" s="1" t="s">
        <v>184</v>
      </c>
      <c r="C84">
        <v>0</v>
      </c>
      <c r="D84" t="s">
        <v>185</v>
      </c>
    </row>
    <row r="85" spans="1:5" hidden="1" x14ac:dyDescent="0.25">
      <c r="A85" s="1" t="s">
        <v>186</v>
      </c>
      <c r="B85" s="1" t="s">
        <v>187</v>
      </c>
      <c r="C85">
        <v>0</v>
      </c>
      <c r="D85" t="s">
        <v>1</v>
      </c>
    </row>
    <row r="86" spans="1:5" x14ac:dyDescent="0.25">
      <c r="A86" s="1" t="s">
        <v>188</v>
      </c>
      <c r="B86" s="1" t="s">
        <v>189</v>
      </c>
      <c r="C86" s="2">
        <v>22</v>
      </c>
      <c r="D86" s="4">
        <v>48.72</v>
      </c>
      <c r="E86" s="4">
        <f>+C86*D86</f>
        <v>1071.8399999999999</v>
      </c>
    </row>
    <row r="87" spans="1:5" hidden="1" x14ac:dyDescent="0.25">
      <c r="A87" s="1" t="s">
        <v>190</v>
      </c>
      <c r="B87" s="1" t="s">
        <v>10</v>
      </c>
      <c r="C87">
        <v>0</v>
      </c>
      <c r="D87" t="s">
        <v>1</v>
      </c>
    </row>
    <row r="88" spans="1:5" hidden="1" x14ac:dyDescent="0.25">
      <c r="A88" s="1" t="s">
        <v>191</v>
      </c>
      <c r="B88" s="1" t="s">
        <v>192</v>
      </c>
      <c r="C88">
        <v>0</v>
      </c>
      <c r="D88" t="s">
        <v>193</v>
      </c>
    </row>
    <row r="89" spans="1:5" x14ac:dyDescent="0.25">
      <c r="A89" s="1" t="s">
        <v>194</v>
      </c>
      <c r="B89" s="1" t="s">
        <v>195</v>
      </c>
      <c r="C89" s="2">
        <v>1</v>
      </c>
      <c r="D89" s="4">
        <v>230.1</v>
      </c>
      <c r="E89" s="4">
        <f t="shared" ref="E89:E90" si="7">+C89*D89</f>
        <v>230.1</v>
      </c>
    </row>
    <row r="90" spans="1:5" x14ac:dyDescent="0.25">
      <c r="A90" s="1" t="s">
        <v>196</v>
      </c>
      <c r="B90" s="1" t="s">
        <v>197</v>
      </c>
      <c r="C90" s="2">
        <v>34</v>
      </c>
      <c r="D90" s="4">
        <v>25.99</v>
      </c>
      <c r="E90" s="4">
        <f t="shared" si="7"/>
        <v>883.66</v>
      </c>
    </row>
    <row r="91" spans="1:5" hidden="1" x14ac:dyDescent="0.25">
      <c r="A91" s="1" t="s">
        <v>198</v>
      </c>
      <c r="B91" s="1" t="s">
        <v>199</v>
      </c>
      <c r="C91">
        <v>0</v>
      </c>
      <c r="D91" t="s">
        <v>200</v>
      </c>
    </row>
    <row r="92" spans="1:5" x14ac:dyDescent="0.25">
      <c r="A92" s="1" t="s">
        <v>201</v>
      </c>
      <c r="B92" s="1" t="s">
        <v>202</v>
      </c>
      <c r="C92" s="2">
        <v>3</v>
      </c>
      <c r="D92" s="4">
        <v>330.4</v>
      </c>
      <c r="E92" s="4">
        <f t="shared" ref="E92:E94" si="8">+C92*D92</f>
        <v>991.19999999999993</v>
      </c>
    </row>
    <row r="93" spans="1:5" x14ac:dyDescent="0.25">
      <c r="A93" s="1" t="s">
        <v>203</v>
      </c>
      <c r="B93" s="1" t="s">
        <v>204</v>
      </c>
      <c r="C93" s="2">
        <v>3</v>
      </c>
      <c r="D93" s="4">
        <v>483.8</v>
      </c>
      <c r="E93" s="4">
        <f t="shared" si="8"/>
        <v>1451.4</v>
      </c>
    </row>
    <row r="94" spans="1:5" x14ac:dyDescent="0.25">
      <c r="A94" s="1" t="s">
        <v>205</v>
      </c>
      <c r="B94" s="1" t="s">
        <v>206</v>
      </c>
      <c r="C94" s="2">
        <v>3</v>
      </c>
      <c r="D94" s="4">
        <v>613.6</v>
      </c>
      <c r="E94" s="4">
        <f t="shared" si="8"/>
        <v>1840.8000000000002</v>
      </c>
    </row>
    <row r="95" spans="1:5" hidden="1" x14ac:dyDescent="0.25">
      <c r="A95" s="1" t="s">
        <v>207</v>
      </c>
      <c r="B95" s="1" t="s">
        <v>208</v>
      </c>
      <c r="C95">
        <v>0</v>
      </c>
      <c r="D95" t="s">
        <v>29</v>
      </c>
    </row>
    <row r="96" spans="1:5" x14ac:dyDescent="0.25">
      <c r="A96" s="1" t="s">
        <v>209</v>
      </c>
      <c r="B96" s="1" t="s">
        <v>210</v>
      </c>
      <c r="C96" s="2">
        <v>1</v>
      </c>
      <c r="D96" s="4">
        <v>731.6</v>
      </c>
      <c r="E96" s="4">
        <f t="shared" ref="E96:E97" si="9">+C96*D96</f>
        <v>731.6</v>
      </c>
    </row>
    <row r="97" spans="1:5" x14ac:dyDescent="0.25">
      <c r="A97" s="1" t="s">
        <v>211</v>
      </c>
      <c r="B97" s="1" t="s">
        <v>649</v>
      </c>
      <c r="C97" s="2">
        <v>8</v>
      </c>
      <c r="D97" s="4">
        <v>265.45</v>
      </c>
      <c r="E97" s="4">
        <f t="shared" si="9"/>
        <v>2123.6</v>
      </c>
    </row>
    <row r="98" spans="1:5" hidden="1" x14ac:dyDescent="0.25">
      <c r="A98" s="1" t="s">
        <v>212</v>
      </c>
      <c r="B98" s="1" t="s">
        <v>213</v>
      </c>
      <c r="C98">
        <v>0</v>
      </c>
      <c r="D98" t="s">
        <v>214</v>
      </c>
    </row>
    <row r="99" spans="1:5" hidden="1" x14ac:dyDescent="0.25">
      <c r="A99" s="1" t="s">
        <v>215</v>
      </c>
      <c r="B99" s="1" t="s">
        <v>216</v>
      </c>
      <c r="C99">
        <v>0</v>
      </c>
      <c r="D99" t="s">
        <v>217</v>
      </c>
    </row>
    <row r="100" spans="1:5" x14ac:dyDescent="0.25">
      <c r="A100" s="1" t="s">
        <v>218</v>
      </c>
      <c r="B100" s="1" t="s">
        <v>219</v>
      </c>
      <c r="C100" s="2">
        <v>1</v>
      </c>
      <c r="D100" s="4">
        <v>35.479999999999997</v>
      </c>
      <c r="E100" s="4">
        <f t="shared" ref="E100:E101" si="10">+C100*D100</f>
        <v>35.479999999999997</v>
      </c>
    </row>
    <row r="101" spans="1:5" x14ac:dyDescent="0.25">
      <c r="A101" s="1" t="s">
        <v>220</v>
      </c>
      <c r="B101" s="1" t="s">
        <v>221</v>
      </c>
      <c r="C101" s="2">
        <v>59</v>
      </c>
      <c r="D101" s="4">
        <v>112.96</v>
      </c>
      <c r="E101" s="4">
        <f t="shared" si="10"/>
        <v>6664.6399999999994</v>
      </c>
    </row>
    <row r="102" spans="1:5" hidden="1" x14ac:dyDescent="0.25">
      <c r="A102" s="1" t="s">
        <v>222</v>
      </c>
      <c r="B102" s="1" t="s">
        <v>223</v>
      </c>
      <c r="C102">
        <v>0</v>
      </c>
      <c r="D102" t="s">
        <v>224</v>
      </c>
    </row>
    <row r="103" spans="1:5" hidden="1" x14ac:dyDescent="0.25">
      <c r="A103" s="1" t="s">
        <v>225</v>
      </c>
      <c r="B103" s="1" t="s">
        <v>226</v>
      </c>
      <c r="C103">
        <v>0</v>
      </c>
      <c r="D103" t="s">
        <v>1</v>
      </c>
    </row>
    <row r="104" spans="1:5" hidden="1" x14ac:dyDescent="0.25">
      <c r="A104" s="1" t="s">
        <v>227</v>
      </c>
      <c r="B104" s="1" t="s">
        <v>228</v>
      </c>
      <c r="C104">
        <v>0</v>
      </c>
      <c r="D104" t="s">
        <v>1</v>
      </c>
    </row>
    <row r="105" spans="1:5" hidden="1" x14ac:dyDescent="0.25">
      <c r="A105" s="1" t="s">
        <v>229</v>
      </c>
      <c r="B105" s="1" t="s">
        <v>230</v>
      </c>
      <c r="C105">
        <v>0</v>
      </c>
      <c r="D105" t="s">
        <v>231</v>
      </c>
    </row>
    <row r="106" spans="1:5" x14ac:dyDescent="0.25">
      <c r="A106" s="1" t="s">
        <v>232</v>
      </c>
      <c r="B106" s="1" t="s">
        <v>233</v>
      </c>
      <c r="C106" s="2">
        <v>551</v>
      </c>
      <c r="D106" s="4">
        <v>4.82</v>
      </c>
      <c r="E106" s="4">
        <f t="shared" ref="E106:E107" si="11">+C106*D106</f>
        <v>2655.82</v>
      </c>
    </row>
    <row r="107" spans="1:5" x14ac:dyDescent="0.25">
      <c r="A107" s="1" t="s">
        <v>234</v>
      </c>
      <c r="B107" s="1" t="s">
        <v>235</v>
      </c>
      <c r="C107" s="2">
        <v>791</v>
      </c>
      <c r="D107" s="4">
        <v>4.88</v>
      </c>
      <c r="E107" s="4">
        <f t="shared" si="11"/>
        <v>3860.08</v>
      </c>
    </row>
    <row r="108" spans="1:5" hidden="1" x14ac:dyDescent="0.25">
      <c r="A108" s="1" t="s">
        <v>236</v>
      </c>
      <c r="B108" s="1" t="s">
        <v>237</v>
      </c>
      <c r="C108">
        <v>0</v>
      </c>
      <c r="D108" t="s">
        <v>238</v>
      </c>
    </row>
    <row r="109" spans="1:5" x14ac:dyDescent="0.25">
      <c r="A109" s="1" t="s">
        <v>239</v>
      </c>
      <c r="B109" s="1" t="s">
        <v>240</v>
      </c>
      <c r="C109" s="2">
        <v>66</v>
      </c>
      <c r="D109" s="4">
        <v>7.38</v>
      </c>
      <c r="E109" s="4">
        <f t="shared" ref="E109:E110" si="12">+C109*D109</f>
        <v>487.08</v>
      </c>
    </row>
    <row r="110" spans="1:5" x14ac:dyDescent="0.25">
      <c r="A110" s="1" t="s">
        <v>241</v>
      </c>
      <c r="B110" s="1" t="s">
        <v>242</v>
      </c>
      <c r="C110" s="2">
        <v>534</v>
      </c>
      <c r="D110" s="4">
        <v>67.92</v>
      </c>
      <c r="E110" s="4">
        <f t="shared" si="12"/>
        <v>36269.279999999999</v>
      </c>
    </row>
    <row r="111" spans="1:5" hidden="1" x14ac:dyDescent="0.25">
      <c r="A111" s="1" t="s">
        <v>243</v>
      </c>
      <c r="B111" s="1" t="s">
        <v>244</v>
      </c>
      <c r="C111">
        <v>0</v>
      </c>
      <c r="D111" t="s">
        <v>245</v>
      </c>
    </row>
    <row r="112" spans="1:5" hidden="1" x14ac:dyDescent="0.25">
      <c r="A112" s="1" t="s">
        <v>246</v>
      </c>
      <c r="B112" s="1" t="s">
        <v>247</v>
      </c>
      <c r="C112">
        <v>0</v>
      </c>
      <c r="D112" t="s">
        <v>248</v>
      </c>
    </row>
    <row r="113" spans="1:5" x14ac:dyDescent="0.25">
      <c r="A113" s="1" t="s">
        <v>249</v>
      </c>
      <c r="B113" s="1" t="s">
        <v>250</v>
      </c>
      <c r="C113" s="2">
        <v>4</v>
      </c>
      <c r="D113" s="4">
        <v>928</v>
      </c>
      <c r="E113" s="4">
        <f t="shared" ref="E113:E118" si="13">+C113*D113</f>
        <v>3712</v>
      </c>
    </row>
    <row r="114" spans="1:5" x14ac:dyDescent="0.25">
      <c r="A114" s="1" t="s">
        <v>251</v>
      </c>
      <c r="B114" s="1" t="s">
        <v>252</v>
      </c>
      <c r="C114" s="2">
        <v>5</v>
      </c>
      <c r="D114" s="4">
        <v>1099.99</v>
      </c>
      <c r="E114" s="4">
        <f t="shared" si="13"/>
        <v>5499.95</v>
      </c>
    </row>
    <row r="115" spans="1:5" x14ac:dyDescent="0.25">
      <c r="A115" s="1" t="s">
        <v>253</v>
      </c>
      <c r="B115" s="1" t="s">
        <v>254</v>
      </c>
      <c r="C115" s="2">
        <v>1</v>
      </c>
      <c r="D115" s="4">
        <v>821.6</v>
      </c>
      <c r="E115" s="4">
        <f t="shared" si="13"/>
        <v>821.6</v>
      </c>
    </row>
    <row r="116" spans="1:5" x14ac:dyDescent="0.25">
      <c r="A116" s="1" t="s">
        <v>255</v>
      </c>
      <c r="B116" s="1" t="s">
        <v>256</v>
      </c>
      <c r="C116" s="2">
        <v>5</v>
      </c>
      <c r="D116" s="4">
        <v>812.62</v>
      </c>
      <c r="E116" s="4">
        <f t="shared" si="13"/>
        <v>4063.1</v>
      </c>
    </row>
    <row r="117" spans="1:5" x14ac:dyDescent="0.25">
      <c r="A117" s="1" t="s">
        <v>257</v>
      </c>
      <c r="B117" s="1" t="s">
        <v>258</v>
      </c>
      <c r="C117" s="2">
        <v>20</v>
      </c>
      <c r="D117" s="4">
        <v>1106.8399999999999</v>
      </c>
      <c r="E117" s="4">
        <f t="shared" si="13"/>
        <v>22136.799999999999</v>
      </c>
    </row>
    <row r="118" spans="1:5" x14ac:dyDescent="0.25">
      <c r="A118" s="1" t="s">
        <v>259</v>
      </c>
      <c r="B118" s="1" t="s">
        <v>260</v>
      </c>
      <c r="C118" s="2">
        <v>8</v>
      </c>
      <c r="D118" s="4">
        <v>899.05</v>
      </c>
      <c r="E118" s="4">
        <f t="shared" si="13"/>
        <v>7192.4</v>
      </c>
    </row>
    <row r="119" spans="1:5" hidden="1" x14ac:dyDescent="0.25">
      <c r="A119" s="1" t="s">
        <v>261</v>
      </c>
      <c r="B119" s="1" t="s">
        <v>262</v>
      </c>
      <c r="C119">
        <v>0</v>
      </c>
      <c r="D119" t="s">
        <v>263</v>
      </c>
    </row>
    <row r="120" spans="1:5" hidden="1" x14ac:dyDescent="0.25">
      <c r="A120" s="1" t="s">
        <v>264</v>
      </c>
      <c r="B120" s="1" t="s">
        <v>265</v>
      </c>
      <c r="C120">
        <v>0</v>
      </c>
      <c r="D120" t="s">
        <v>266</v>
      </c>
    </row>
    <row r="121" spans="1:5" x14ac:dyDescent="0.25">
      <c r="A121" s="1" t="s">
        <v>267</v>
      </c>
      <c r="B121" s="1" t="s">
        <v>268</v>
      </c>
      <c r="C121" s="2">
        <v>28</v>
      </c>
      <c r="D121" s="4">
        <v>1475.15</v>
      </c>
      <c r="E121" s="4">
        <f t="shared" ref="E121:E130" si="14">+C121*D121</f>
        <v>41304.200000000004</v>
      </c>
    </row>
    <row r="122" spans="1:5" x14ac:dyDescent="0.25">
      <c r="A122" s="1" t="s">
        <v>269</v>
      </c>
      <c r="B122" s="1" t="s">
        <v>270</v>
      </c>
      <c r="C122" s="2">
        <v>29</v>
      </c>
      <c r="D122" s="4">
        <v>1642.51</v>
      </c>
      <c r="E122" s="4">
        <f t="shared" si="14"/>
        <v>47632.79</v>
      </c>
    </row>
    <row r="123" spans="1:5" x14ac:dyDescent="0.25">
      <c r="A123" s="1" t="s">
        <v>271</v>
      </c>
      <c r="B123" s="1" t="s">
        <v>272</v>
      </c>
      <c r="C123" s="2">
        <v>30</v>
      </c>
      <c r="D123" s="4">
        <v>1570.91</v>
      </c>
      <c r="E123" s="4">
        <f t="shared" si="14"/>
        <v>47127.3</v>
      </c>
    </row>
    <row r="124" spans="1:5" x14ac:dyDescent="0.25">
      <c r="A124" s="1" t="s">
        <v>273</v>
      </c>
      <c r="B124" s="1" t="s">
        <v>274</v>
      </c>
      <c r="C124" s="2">
        <v>28</v>
      </c>
      <c r="D124" s="4">
        <v>1512.58</v>
      </c>
      <c r="E124" s="4">
        <f t="shared" si="14"/>
        <v>42352.24</v>
      </c>
    </row>
    <row r="125" spans="1:5" x14ac:dyDescent="0.25">
      <c r="A125" s="1" t="s">
        <v>275</v>
      </c>
      <c r="B125" s="1" t="s">
        <v>276</v>
      </c>
      <c r="C125" s="2">
        <v>808</v>
      </c>
      <c r="D125" s="4">
        <v>8.85</v>
      </c>
      <c r="E125" s="4">
        <f t="shared" si="14"/>
        <v>7150.7999999999993</v>
      </c>
    </row>
    <row r="126" spans="1:5" x14ac:dyDescent="0.25">
      <c r="A126" s="1" t="s">
        <v>277</v>
      </c>
      <c r="B126" s="1" t="s">
        <v>278</v>
      </c>
      <c r="C126" s="2">
        <v>24</v>
      </c>
      <c r="D126" s="4">
        <v>25.93</v>
      </c>
      <c r="E126" s="4">
        <f t="shared" si="14"/>
        <v>622.31999999999994</v>
      </c>
    </row>
    <row r="127" spans="1:5" x14ac:dyDescent="0.25">
      <c r="A127" s="1" t="s">
        <v>279</v>
      </c>
      <c r="B127" s="1" t="s">
        <v>280</v>
      </c>
      <c r="C127" s="2">
        <v>34</v>
      </c>
      <c r="D127" s="4">
        <v>52.71</v>
      </c>
      <c r="E127" s="4">
        <f t="shared" si="14"/>
        <v>1792.14</v>
      </c>
    </row>
    <row r="128" spans="1:5" x14ac:dyDescent="0.25">
      <c r="A128" s="1" t="s">
        <v>281</v>
      </c>
      <c r="B128" s="1" t="s">
        <v>282</v>
      </c>
      <c r="C128" s="2">
        <v>7</v>
      </c>
      <c r="D128" s="4">
        <v>100</v>
      </c>
      <c r="E128" s="4">
        <f t="shared" si="14"/>
        <v>700</v>
      </c>
    </row>
    <row r="129" spans="1:5" x14ac:dyDescent="0.25">
      <c r="A129" s="1" t="s">
        <v>284</v>
      </c>
      <c r="B129" s="1" t="s">
        <v>285</v>
      </c>
      <c r="C129" s="2">
        <v>3</v>
      </c>
      <c r="D129" s="4">
        <v>100</v>
      </c>
      <c r="E129" s="4">
        <f t="shared" si="14"/>
        <v>300</v>
      </c>
    </row>
    <row r="130" spans="1:5" x14ac:dyDescent="0.25">
      <c r="A130" s="1" t="s">
        <v>286</v>
      </c>
      <c r="B130" s="1" t="s">
        <v>287</v>
      </c>
      <c r="C130" s="2">
        <v>7</v>
      </c>
      <c r="D130" s="4">
        <v>33</v>
      </c>
      <c r="E130" s="4">
        <f t="shared" si="14"/>
        <v>231</v>
      </c>
    </row>
    <row r="131" spans="1:5" hidden="1" x14ac:dyDescent="0.25">
      <c r="A131" s="1" t="s">
        <v>288</v>
      </c>
      <c r="B131" s="1" t="s">
        <v>289</v>
      </c>
      <c r="C131">
        <v>0</v>
      </c>
      <c r="D131" t="s">
        <v>290</v>
      </c>
    </row>
    <row r="132" spans="1:5" x14ac:dyDescent="0.25">
      <c r="A132" s="1" t="s">
        <v>291</v>
      </c>
      <c r="B132" s="1" t="s">
        <v>292</v>
      </c>
      <c r="C132" s="2">
        <v>7</v>
      </c>
      <c r="D132" s="4">
        <v>22.26</v>
      </c>
      <c r="E132" s="4">
        <f t="shared" ref="E132:E135" si="15">+C132*D132</f>
        <v>155.82000000000002</v>
      </c>
    </row>
    <row r="133" spans="1:5" x14ac:dyDescent="0.25">
      <c r="A133" s="1" t="s">
        <v>293</v>
      </c>
      <c r="B133" s="1" t="s">
        <v>294</v>
      </c>
      <c r="C133" s="2">
        <v>15</v>
      </c>
      <c r="D133" s="4">
        <v>9.32</v>
      </c>
      <c r="E133" s="4">
        <f t="shared" si="15"/>
        <v>139.80000000000001</v>
      </c>
    </row>
    <row r="134" spans="1:5" x14ac:dyDescent="0.25">
      <c r="A134" s="1" t="s">
        <v>295</v>
      </c>
      <c r="B134" s="1" t="s">
        <v>296</v>
      </c>
      <c r="C134" s="2">
        <v>30</v>
      </c>
      <c r="D134" s="4">
        <v>5</v>
      </c>
      <c r="E134" s="4">
        <f t="shared" si="15"/>
        <v>150</v>
      </c>
    </row>
    <row r="135" spans="1:5" x14ac:dyDescent="0.25">
      <c r="A135" s="1" t="s">
        <v>298</v>
      </c>
      <c r="B135" s="1" t="s">
        <v>299</v>
      </c>
      <c r="C135" s="2">
        <v>21</v>
      </c>
      <c r="D135" s="4">
        <v>6.96</v>
      </c>
      <c r="E135" s="4">
        <f t="shared" si="15"/>
        <v>146.16</v>
      </c>
    </row>
    <row r="136" spans="1:5" hidden="1" x14ac:dyDescent="0.25">
      <c r="A136" s="1" t="s">
        <v>300</v>
      </c>
      <c r="B136" s="1" t="s">
        <v>301</v>
      </c>
      <c r="C136">
        <v>0</v>
      </c>
      <c r="D136" t="s">
        <v>302</v>
      </c>
    </row>
    <row r="137" spans="1:5" x14ac:dyDescent="0.25">
      <c r="A137" s="1" t="s">
        <v>303</v>
      </c>
      <c r="B137" s="1" t="s">
        <v>304</v>
      </c>
      <c r="C137" s="2">
        <v>25</v>
      </c>
      <c r="D137" s="4">
        <v>22.17</v>
      </c>
      <c r="E137" s="4">
        <f>+C137*D137</f>
        <v>554.25</v>
      </c>
    </row>
    <row r="138" spans="1:5" hidden="1" x14ac:dyDescent="0.25">
      <c r="A138" s="1" t="s">
        <v>305</v>
      </c>
      <c r="B138" s="1" t="s">
        <v>306</v>
      </c>
      <c r="C138">
        <v>0</v>
      </c>
      <c r="D138" t="s">
        <v>307</v>
      </c>
    </row>
    <row r="139" spans="1:5" hidden="1" x14ac:dyDescent="0.25">
      <c r="A139" s="1" t="s">
        <v>308</v>
      </c>
      <c r="B139" s="1" t="s">
        <v>309</v>
      </c>
      <c r="C139">
        <v>0</v>
      </c>
      <c r="D139" t="s">
        <v>310</v>
      </c>
    </row>
    <row r="140" spans="1:5" hidden="1" x14ac:dyDescent="0.25">
      <c r="A140" s="1" t="s">
        <v>311</v>
      </c>
      <c r="B140" s="1" t="s">
        <v>312</v>
      </c>
      <c r="C140">
        <v>0</v>
      </c>
      <c r="D140" t="s">
        <v>313</v>
      </c>
    </row>
    <row r="141" spans="1:5" x14ac:dyDescent="0.25">
      <c r="A141" s="1" t="s">
        <v>314</v>
      </c>
      <c r="B141" s="1" t="s">
        <v>315</v>
      </c>
      <c r="C141" s="2">
        <v>8</v>
      </c>
      <c r="D141" s="4">
        <v>151.51</v>
      </c>
      <c r="E141" s="4">
        <f t="shared" ref="E141:E142" si="16">+C141*D141</f>
        <v>1212.08</v>
      </c>
    </row>
    <row r="142" spans="1:5" x14ac:dyDescent="0.25">
      <c r="A142" s="1" t="s">
        <v>316</v>
      </c>
      <c r="B142" s="1" t="s">
        <v>317</v>
      </c>
      <c r="C142" s="2">
        <v>13</v>
      </c>
      <c r="D142" s="4">
        <v>17.760000000000002</v>
      </c>
      <c r="E142" s="4">
        <f t="shared" si="16"/>
        <v>230.88000000000002</v>
      </c>
    </row>
    <row r="143" spans="1:5" hidden="1" x14ac:dyDescent="0.25">
      <c r="A143" s="1" t="s">
        <v>318</v>
      </c>
      <c r="B143" s="1" t="s">
        <v>319</v>
      </c>
      <c r="C143">
        <v>0</v>
      </c>
      <c r="D143" t="s">
        <v>297</v>
      </c>
    </row>
    <row r="144" spans="1:5" x14ac:dyDescent="0.25">
      <c r="A144" s="1" t="s">
        <v>320</v>
      </c>
      <c r="B144" s="1" t="s">
        <v>321</v>
      </c>
      <c r="C144" s="2">
        <v>3</v>
      </c>
      <c r="D144" s="4">
        <v>254.07</v>
      </c>
      <c r="E144" s="4">
        <f t="shared" ref="E144:E151" si="17">+C144*D144</f>
        <v>762.21</v>
      </c>
    </row>
    <row r="145" spans="1:5" x14ac:dyDescent="0.25">
      <c r="A145" s="1" t="s">
        <v>322</v>
      </c>
      <c r="B145" s="1" t="s">
        <v>323</v>
      </c>
      <c r="C145" s="2">
        <v>4</v>
      </c>
      <c r="D145" s="4">
        <v>72</v>
      </c>
      <c r="E145" s="4">
        <f t="shared" si="17"/>
        <v>288</v>
      </c>
    </row>
    <row r="146" spans="1:5" x14ac:dyDescent="0.25">
      <c r="A146" s="1" t="s">
        <v>324</v>
      </c>
      <c r="B146" s="1" t="s">
        <v>325</v>
      </c>
      <c r="C146" s="2">
        <v>2</v>
      </c>
      <c r="D146" s="4">
        <v>8452.2099999999991</v>
      </c>
      <c r="E146" s="4">
        <f t="shared" si="17"/>
        <v>16904.419999999998</v>
      </c>
    </row>
    <row r="147" spans="1:5" x14ac:dyDescent="0.25">
      <c r="A147" s="1" t="s">
        <v>326</v>
      </c>
      <c r="B147" s="1" t="s">
        <v>327</v>
      </c>
      <c r="C147" s="2">
        <v>12</v>
      </c>
      <c r="D147" s="4">
        <v>21144.39</v>
      </c>
      <c r="E147" s="4">
        <f t="shared" si="17"/>
        <v>253732.68</v>
      </c>
    </row>
    <row r="148" spans="1:5" x14ac:dyDescent="0.25">
      <c r="A148" s="1" t="s">
        <v>328</v>
      </c>
      <c r="B148" s="1" t="s">
        <v>329</v>
      </c>
      <c r="C148" s="2">
        <v>300</v>
      </c>
      <c r="D148" s="4">
        <v>14.25</v>
      </c>
      <c r="E148" s="4">
        <f t="shared" si="17"/>
        <v>4275</v>
      </c>
    </row>
    <row r="149" spans="1:5" x14ac:dyDescent="0.25">
      <c r="A149" s="1" t="s">
        <v>330</v>
      </c>
      <c r="B149" s="1" t="s">
        <v>331</v>
      </c>
      <c r="C149" s="2">
        <v>22</v>
      </c>
      <c r="D149" s="4">
        <v>13.54</v>
      </c>
      <c r="E149" s="4">
        <f t="shared" si="17"/>
        <v>297.88</v>
      </c>
    </row>
    <row r="150" spans="1:5" x14ac:dyDescent="0.25">
      <c r="A150" s="1" t="s">
        <v>332</v>
      </c>
      <c r="B150" s="1" t="s">
        <v>333</v>
      </c>
      <c r="C150" s="2">
        <v>125</v>
      </c>
      <c r="D150" s="4">
        <v>10.39</v>
      </c>
      <c r="E150" s="4">
        <f t="shared" si="17"/>
        <v>1298.75</v>
      </c>
    </row>
    <row r="151" spans="1:5" x14ac:dyDescent="0.25">
      <c r="A151" s="1" t="s">
        <v>334</v>
      </c>
      <c r="B151" s="1" t="s">
        <v>335</v>
      </c>
      <c r="C151" s="2">
        <v>65</v>
      </c>
      <c r="D151" s="4">
        <v>17.7</v>
      </c>
      <c r="E151" s="4">
        <f t="shared" si="17"/>
        <v>1150.5</v>
      </c>
    </row>
    <row r="152" spans="1:5" hidden="1" x14ac:dyDescent="0.25">
      <c r="A152" s="1" t="s">
        <v>336</v>
      </c>
      <c r="B152" s="1" t="s">
        <v>337</v>
      </c>
      <c r="C152">
        <v>0</v>
      </c>
      <c r="D152" t="s">
        <v>338</v>
      </c>
    </row>
    <row r="153" spans="1:5" x14ac:dyDescent="0.25">
      <c r="A153" s="1" t="s">
        <v>339</v>
      </c>
      <c r="B153" s="1" t="s">
        <v>340</v>
      </c>
      <c r="C153" s="3">
        <v>1995</v>
      </c>
      <c r="D153" s="4">
        <v>22.72</v>
      </c>
      <c r="E153" s="4">
        <f t="shared" ref="E153:E156" si="18">+C153*D153</f>
        <v>45326.399999999994</v>
      </c>
    </row>
    <row r="154" spans="1:5" x14ac:dyDescent="0.25">
      <c r="A154" s="1" t="s">
        <v>341</v>
      </c>
      <c r="B154" s="1" t="s">
        <v>342</v>
      </c>
      <c r="C154" s="2">
        <v>198</v>
      </c>
      <c r="D154" s="4">
        <v>1.97</v>
      </c>
      <c r="E154" s="4">
        <f t="shared" si="18"/>
        <v>390.06</v>
      </c>
    </row>
    <row r="155" spans="1:5" x14ac:dyDescent="0.25">
      <c r="A155" s="1" t="s">
        <v>343</v>
      </c>
      <c r="B155" s="1" t="s">
        <v>344</v>
      </c>
      <c r="C155" s="2">
        <v>4</v>
      </c>
      <c r="D155" s="4">
        <v>271.39999999999998</v>
      </c>
      <c r="E155" s="4">
        <f t="shared" si="18"/>
        <v>1085.5999999999999</v>
      </c>
    </row>
    <row r="156" spans="1:5" x14ac:dyDescent="0.25">
      <c r="A156" s="1" t="s">
        <v>345</v>
      </c>
      <c r="B156" s="1" t="s">
        <v>346</v>
      </c>
      <c r="C156" s="3">
        <v>1365</v>
      </c>
      <c r="D156" s="4">
        <v>99.56</v>
      </c>
      <c r="E156" s="4">
        <f t="shared" si="18"/>
        <v>135899.4</v>
      </c>
    </row>
    <row r="157" spans="1:5" hidden="1" x14ac:dyDescent="0.25">
      <c r="A157" s="1" t="s">
        <v>347</v>
      </c>
      <c r="B157" s="1" t="s">
        <v>348</v>
      </c>
      <c r="C157">
        <v>0</v>
      </c>
      <c r="D157" t="s">
        <v>349</v>
      </c>
    </row>
    <row r="158" spans="1:5" x14ac:dyDescent="0.25">
      <c r="A158" s="1" t="s">
        <v>350</v>
      </c>
      <c r="B158" s="1" t="s">
        <v>351</v>
      </c>
      <c r="C158" s="2">
        <v>3</v>
      </c>
      <c r="D158" s="4">
        <v>43.12</v>
      </c>
      <c r="E158" s="4">
        <f t="shared" ref="E158:E164" si="19">+C158*D158</f>
        <v>129.35999999999999</v>
      </c>
    </row>
    <row r="159" spans="1:5" x14ac:dyDescent="0.25">
      <c r="A159" s="1" t="s">
        <v>352</v>
      </c>
      <c r="B159" s="1" t="s">
        <v>353</v>
      </c>
      <c r="C159" s="2">
        <v>29</v>
      </c>
      <c r="D159" s="4">
        <v>18.62</v>
      </c>
      <c r="E159" s="4">
        <f t="shared" si="19"/>
        <v>539.98</v>
      </c>
    </row>
    <row r="160" spans="1:5" x14ac:dyDescent="0.25">
      <c r="A160" s="1" t="s">
        <v>354</v>
      </c>
      <c r="B160" s="1" t="s">
        <v>355</v>
      </c>
      <c r="C160" s="2">
        <v>1</v>
      </c>
      <c r="D160" s="4">
        <v>235.9</v>
      </c>
      <c r="E160" s="4">
        <f t="shared" si="19"/>
        <v>235.9</v>
      </c>
    </row>
    <row r="161" spans="1:5" x14ac:dyDescent="0.25">
      <c r="A161" s="1" t="s">
        <v>356</v>
      </c>
      <c r="B161" s="1" t="s">
        <v>357</v>
      </c>
      <c r="C161" s="2">
        <v>2</v>
      </c>
      <c r="D161" s="4">
        <v>354.49</v>
      </c>
      <c r="E161" s="4">
        <f t="shared" si="19"/>
        <v>708.98</v>
      </c>
    </row>
    <row r="162" spans="1:5" x14ac:dyDescent="0.25">
      <c r="A162" s="1" t="s">
        <v>358</v>
      </c>
      <c r="B162" s="1" t="s">
        <v>359</v>
      </c>
      <c r="C162" s="2">
        <v>10</v>
      </c>
      <c r="D162" s="4">
        <v>22.68</v>
      </c>
      <c r="E162" s="4">
        <f t="shared" si="19"/>
        <v>226.8</v>
      </c>
    </row>
    <row r="163" spans="1:5" x14ac:dyDescent="0.25">
      <c r="A163" s="1" t="s">
        <v>360</v>
      </c>
      <c r="B163" s="1" t="s">
        <v>361</v>
      </c>
      <c r="C163" s="2">
        <v>10</v>
      </c>
      <c r="D163" s="4">
        <v>58.95</v>
      </c>
      <c r="E163" s="4">
        <f t="shared" si="19"/>
        <v>589.5</v>
      </c>
    </row>
    <row r="164" spans="1:5" x14ac:dyDescent="0.25">
      <c r="A164" s="1" t="s">
        <v>362</v>
      </c>
      <c r="B164" s="1" t="s">
        <v>363</v>
      </c>
      <c r="C164" s="2">
        <v>6</v>
      </c>
      <c r="D164" s="4">
        <v>1100</v>
      </c>
      <c r="E164" s="4">
        <f t="shared" si="19"/>
        <v>6600</v>
      </c>
    </row>
    <row r="165" spans="1:5" hidden="1" x14ac:dyDescent="0.25">
      <c r="A165" s="1" t="s">
        <v>364</v>
      </c>
      <c r="B165" s="1" t="s">
        <v>365</v>
      </c>
      <c r="C165">
        <v>0</v>
      </c>
      <c r="D165" t="s">
        <v>366</v>
      </c>
    </row>
    <row r="166" spans="1:5" hidden="1" x14ac:dyDescent="0.25">
      <c r="A166" s="1" t="s">
        <v>367</v>
      </c>
      <c r="B166" s="1" t="s">
        <v>368</v>
      </c>
      <c r="C166">
        <v>0</v>
      </c>
      <c r="D166" t="s">
        <v>283</v>
      </c>
    </row>
    <row r="167" spans="1:5" hidden="1" x14ac:dyDescent="0.25">
      <c r="A167" s="1" t="s">
        <v>369</v>
      </c>
      <c r="B167" s="1" t="s">
        <v>370</v>
      </c>
      <c r="C167">
        <v>0</v>
      </c>
      <c r="D167" t="s">
        <v>371</v>
      </c>
    </row>
    <row r="168" spans="1:5" x14ac:dyDescent="0.25">
      <c r="A168" s="1" t="s">
        <v>372</v>
      </c>
      <c r="B168" s="1" t="s">
        <v>373</v>
      </c>
      <c r="C168" s="2">
        <v>3</v>
      </c>
      <c r="D168" s="4">
        <v>686.76</v>
      </c>
      <c r="E168" s="4">
        <f t="shared" ref="E168:E170" si="20">+C168*D168</f>
        <v>2060.2799999999997</v>
      </c>
    </row>
    <row r="169" spans="1:5" x14ac:dyDescent="0.25">
      <c r="A169" s="1" t="s">
        <v>374</v>
      </c>
      <c r="B169" s="1" t="s">
        <v>375</v>
      </c>
      <c r="C169" s="2">
        <v>20</v>
      </c>
      <c r="D169" s="4">
        <v>488.36</v>
      </c>
      <c r="E169" s="4">
        <f t="shared" si="20"/>
        <v>9767.2000000000007</v>
      </c>
    </row>
    <row r="170" spans="1:5" x14ac:dyDescent="0.25">
      <c r="A170" s="1" t="s">
        <v>376</v>
      </c>
      <c r="B170" s="1" t="s">
        <v>377</v>
      </c>
      <c r="C170" s="2">
        <v>8</v>
      </c>
      <c r="D170" s="4">
        <v>289.27999999999997</v>
      </c>
      <c r="E170" s="4">
        <f t="shared" si="20"/>
        <v>2314.2399999999998</v>
      </c>
    </row>
    <row r="171" spans="1:5" hidden="1" x14ac:dyDescent="0.25">
      <c r="A171" s="1" t="s">
        <v>378</v>
      </c>
      <c r="B171" s="1" t="s">
        <v>379</v>
      </c>
      <c r="C171">
        <v>0</v>
      </c>
      <c r="D171" t="s">
        <v>380</v>
      </c>
    </row>
    <row r="172" spans="1:5" x14ac:dyDescent="0.25">
      <c r="A172" s="1" t="s">
        <v>381</v>
      </c>
      <c r="B172" s="1" t="s">
        <v>382</v>
      </c>
      <c r="C172" s="2">
        <v>248</v>
      </c>
      <c r="D172" s="4">
        <v>4.03</v>
      </c>
      <c r="E172" s="4">
        <f t="shared" ref="E172:E175" si="21">+C172*D172</f>
        <v>999.44</v>
      </c>
    </row>
    <row r="173" spans="1:5" x14ac:dyDescent="0.25">
      <c r="A173" s="1" t="s">
        <v>383</v>
      </c>
      <c r="B173" s="1" t="s">
        <v>384</v>
      </c>
      <c r="C173" s="2">
        <v>703</v>
      </c>
      <c r="D173" s="4">
        <v>32.57</v>
      </c>
      <c r="E173" s="4">
        <f t="shared" si="21"/>
        <v>22896.71</v>
      </c>
    </row>
    <row r="174" spans="1:5" x14ac:dyDescent="0.25">
      <c r="A174" s="1" t="s">
        <v>385</v>
      </c>
      <c r="B174" s="1" t="s">
        <v>386</v>
      </c>
      <c r="C174" s="2">
        <v>270</v>
      </c>
      <c r="D174" s="4">
        <v>19.66</v>
      </c>
      <c r="E174" s="4">
        <f t="shared" si="21"/>
        <v>5308.2</v>
      </c>
    </row>
    <row r="175" spans="1:5" x14ac:dyDescent="0.25">
      <c r="A175" s="1" t="s">
        <v>387</v>
      </c>
      <c r="B175" s="1" t="s">
        <v>650</v>
      </c>
      <c r="C175" s="2">
        <v>11</v>
      </c>
      <c r="D175" s="4">
        <v>195.7</v>
      </c>
      <c r="E175" s="4">
        <f t="shared" si="21"/>
        <v>2152.6999999999998</v>
      </c>
    </row>
    <row r="176" spans="1:5" hidden="1" x14ac:dyDescent="0.25">
      <c r="A176" s="1" t="s">
        <v>388</v>
      </c>
      <c r="B176" s="1" t="s">
        <v>389</v>
      </c>
      <c r="C176">
        <v>0</v>
      </c>
      <c r="D176" t="s">
        <v>390</v>
      </c>
    </row>
    <row r="177" spans="1:5" x14ac:dyDescent="0.25">
      <c r="A177" s="1" t="s">
        <v>391</v>
      </c>
      <c r="B177" s="1" t="s">
        <v>392</v>
      </c>
      <c r="C177" s="2">
        <v>37</v>
      </c>
      <c r="D177" s="4">
        <v>10.39</v>
      </c>
      <c r="E177" s="4">
        <f t="shared" ref="E177:E184" si="22">+C177*D177</f>
        <v>384.43</v>
      </c>
    </row>
    <row r="178" spans="1:5" x14ac:dyDescent="0.25">
      <c r="A178" s="1" t="s">
        <v>393</v>
      </c>
      <c r="B178" s="1" t="s">
        <v>394</v>
      </c>
      <c r="C178" s="2">
        <v>23</v>
      </c>
      <c r="D178" s="4">
        <v>10.18</v>
      </c>
      <c r="E178" s="4">
        <f t="shared" si="22"/>
        <v>234.14</v>
      </c>
    </row>
    <row r="179" spans="1:5" x14ac:dyDescent="0.25">
      <c r="A179" s="1" t="s">
        <v>395</v>
      </c>
      <c r="B179" s="1" t="s">
        <v>396</v>
      </c>
      <c r="C179" s="2">
        <v>53</v>
      </c>
      <c r="D179" s="4">
        <v>10.06</v>
      </c>
      <c r="E179" s="4">
        <f t="shared" si="22"/>
        <v>533.18000000000006</v>
      </c>
    </row>
    <row r="180" spans="1:5" x14ac:dyDescent="0.25">
      <c r="A180" s="1" t="s">
        <v>397</v>
      </c>
      <c r="B180" s="1" t="s">
        <v>651</v>
      </c>
      <c r="C180" s="2">
        <v>43</v>
      </c>
      <c r="D180" s="4">
        <v>8.65</v>
      </c>
      <c r="E180" s="4">
        <f t="shared" si="22"/>
        <v>371.95</v>
      </c>
    </row>
    <row r="181" spans="1:5" x14ac:dyDescent="0.25">
      <c r="A181" s="1" t="s">
        <v>398</v>
      </c>
      <c r="B181" s="1" t="s">
        <v>399</v>
      </c>
      <c r="C181" s="2">
        <v>47</v>
      </c>
      <c r="D181" s="4">
        <v>23.58</v>
      </c>
      <c r="E181" s="4">
        <f t="shared" si="22"/>
        <v>1108.26</v>
      </c>
    </row>
    <row r="182" spans="1:5" x14ac:dyDescent="0.25">
      <c r="A182" s="1" t="s">
        <v>400</v>
      </c>
      <c r="B182" s="1" t="s">
        <v>401</v>
      </c>
      <c r="C182" s="2">
        <v>20</v>
      </c>
      <c r="D182" s="4">
        <v>11.51</v>
      </c>
      <c r="E182" s="4">
        <f t="shared" si="22"/>
        <v>230.2</v>
      </c>
    </row>
    <row r="183" spans="1:5" x14ac:dyDescent="0.25">
      <c r="A183" s="1" t="s">
        <v>403</v>
      </c>
      <c r="B183" s="1" t="s">
        <v>404</v>
      </c>
      <c r="C183" s="2">
        <v>17</v>
      </c>
      <c r="D183" s="4">
        <v>11.51</v>
      </c>
      <c r="E183" s="4">
        <f t="shared" si="22"/>
        <v>195.67</v>
      </c>
    </row>
    <row r="184" spans="1:5" x14ac:dyDescent="0.25">
      <c r="A184" s="1" t="s">
        <v>405</v>
      </c>
      <c r="B184" s="1" t="s">
        <v>652</v>
      </c>
      <c r="C184" s="2">
        <v>31</v>
      </c>
      <c r="D184" s="4">
        <v>11.51</v>
      </c>
      <c r="E184" s="4">
        <f t="shared" si="22"/>
        <v>356.81</v>
      </c>
    </row>
    <row r="185" spans="1:5" hidden="1" x14ac:dyDescent="0.25">
      <c r="A185" s="1" t="s">
        <v>406</v>
      </c>
      <c r="B185" s="1" t="s">
        <v>407</v>
      </c>
      <c r="C185">
        <v>0</v>
      </c>
      <c r="D185" t="s">
        <v>402</v>
      </c>
    </row>
    <row r="186" spans="1:5" hidden="1" x14ac:dyDescent="0.25">
      <c r="A186" s="1" t="s">
        <v>408</v>
      </c>
      <c r="B186" s="1" t="s">
        <v>409</v>
      </c>
      <c r="C186">
        <v>0</v>
      </c>
      <c r="D186" t="s">
        <v>410</v>
      </c>
    </row>
    <row r="187" spans="1:5" x14ac:dyDescent="0.25">
      <c r="A187" s="1" t="s">
        <v>411</v>
      </c>
      <c r="B187" s="1" t="s">
        <v>412</v>
      </c>
      <c r="C187" s="2">
        <v>398</v>
      </c>
      <c r="D187" s="4">
        <v>198.78</v>
      </c>
      <c r="E187" s="4">
        <f t="shared" ref="E187:E190" si="23">+C187*D187</f>
        <v>79114.44</v>
      </c>
    </row>
    <row r="188" spans="1:5" x14ac:dyDescent="0.25">
      <c r="A188" s="1" t="s">
        <v>413</v>
      </c>
      <c r="B188" s="1" t="s">
        <v>414</v>
      </c>
      <c r="C188" s="2">
        <v>23</v>
      </c>
      <c r="D188" s="4">
        <v>340</v>
      </c>
      <c r="E188" s="4">
        <f t="shared" si="23"/>
        <v>7820</v>
      </c>
    </row>
    <row r="189" spans="1:5" x14ac:dyDescent="0.25">
      <c r="A189" s="1" t="s">
        <v>415</v>
      </c>
      <c r="B189" s="1" t="s">
        <v>416</v>
      </c>
      <c r="C189" s="2">
        <v>316</v>
      </c>
      <c r="D189" s="4">
        <v>304.89</v>
      </c>
      <c r="E189" s="4">
        <f t="shared" si="23"/>
        <v>96345.239999999991</v>
      </c>
    </row>
    <row r="190" spans="1:5" x14ac:dyDescent="0.25">
      <c r="A190" s="1" t="s">
        <v>417</v>
      </c>
      <c r="B190" s="1" t="s">
        <v>418</v>
      </c>
      <c r="C190" s="2">
        <v>6</v>
      </c>
      <c r="D190" s="4">
        <v>141.07</v>
      </c>
      <c r="E190" s="4">
        <f t="shared" si="23"/>
        <v>846.42</v>
      </c>
    </row>
    <row r="191" spans="1:5" hidden="1" x14ac:dyDescent="0.25">
      <c r="A191" s="1" t="s">
        <v>419</v>
      </c>
      <c r="B191" s="1" t="s">
        <v>420</v>
      </c>
      <c r="C191">
        <v>0</v>
      </c>
      <c r="D191" t="s">
        <v>421</v>
      </c>
    </row>
    <row r="192" spans="1:5" hidden="1" x14ac:dyDescent="0.25">
      <c r="A192" s="1" t="s">
        <v>422</v>
      </c>
      <c r="B192" s="1" t="s">
        <v>423</v>
      </c>
      <c r="C192">
        <v>-1</v>
      </c>
      <c r="D192" t="s">
        <v>424</v>
      </c>
    </row>
    <row r="193" spans="1:5" x14ac:dyDescent="0.25">
      <c r="A193" s="1" t="s">
        <v>425</v>
      </c>
      <c r="B193" s="1" t="s">
        <v>426</v>
      </c>
      <c r="C193" s="2">
        <v>2</v>
      </c>
      <c r="D193" s="4">
        <v>1545</v>
      </c>
      <c r="E193" s="4">
        <f t="shared" ref="E193:E194" si="24">+C193*D193</f>
        <v>3090</v>
      </c>
    </row>
    <row r="194" spans="1:5" x14ac:dyDescent="0.25">
      <c r="A194" s="1" t="s">
        <v>427</v>
      </c>
      <c r="B194" s="1" t="s">
        <v>428</v>
      </c>
      <c r="C194" s="2">
        <v>8</v>
      </c>
      <c r="D194" s="4">
        <v>1665</v>
      </c>
      <c r="E194" s="4">
        <f t="shared" si="24"/>
        <v>13320</v>
      </c>
    </row>
    <row r="195" spans="1:5" hidden="1" x14ac:dyDescent="0.25">
      <c r="A195" s="1" t="s">
        <v>429</v>
      </c>
      <c r="B195" s="1" t="s">
        <v>430</v>
      </c>
      <c r="C195">
        <v>0</v>
      </c>
      <c r="D195" t="s">
        <v>431</v>
      </c>
    </row>
    <row r="196" spans="1:5" hidden="1" x14ac:dyDescent="0.25">
      <c r="A196" s="1" t="s">
        <v>432</v>
      </c>
      <c r="B196" s="1" t="s">
        <v>433</v>
      </c>
      <c r="C196">
        <v>0</v>
      </c>
      <c r="D196" t="s">
        <v>434</v>
      </c>
    </row>
    <row r="197" spans="1:5" x14ac:dyDescent="0.25">
      <c r="A197" s="1" t="s">
        <v>435</v>
      </c>
      <c r="B197" s="1" t="s">
        <v>436</v>
      </c>
      <c r="C197" s="2">
        <v>625</v>
      </c>
      <c r="D197" s="4">
        <v>13.89</v>
      </c>
      <c r="E197" s="4">
        <f t="shared" ref="E197:E216" si="25">+C197*D197</f>
        <v>8681.25</v>
      </c>
    </row>
    <row r="198" spans="1:5" x14ac:dyDescent="0.25">
      <c r="A198" s="1" t="s">
        <v>437</v>
      </c>
      <c r="B198" s="1" t="s">
        <v>438</v>
      </c>
      <c r="C198" s="2">
        <v>13</v>
      </c>
      <c r="D198" s="4">
        <v>149.13</v>
      </c>
      <c r="E198" s="4">
        <f t="shared" si="25"/>
        <v>1938.69</v>
      </c>
    </row>
    <row r="199" spans="1:5" x14ac:dyDescent="0.25">
      <c r="A199" s="1" t="s">
        <v>439</v>
      </c>
      <c r="B199" s="1" t="s">
        <v>440</v>
      </c>
      <c r="C199" s="2">
        <v>23</v>
      </c>
      <c r="D199" s="4">
        <v>1355.69</v>
      </c>
      <c r="E199" s="4">
        <f t="shared" si="25"/>
        <v>31180.870000000003</v>
      </c>
    </row>
    <row r="200" spans="1:5" x14ac:dyDescent="0.25">
      <c r="A200" s="1" t="s">
        <v>441</v>
      </c>
      <c r="B200" s="1" t="s">
        <v>442</v>
      </c>
      <c r="C200" s="2">
        <v>62</v>
      </c>
      <c r="D200" s="4">
        <v>29.93</v>
      </c>
      <c r="E200" s="4">
        <f t="shared" si="25"/>
        <v>1855.66</v>
      </c>
    </row>
    <row r="201" spans="1:5" x14ac:dyDescent="0.25">
      <c r="A201" s="1" t="s">
        <v>443</v>
      </c>
      <c r="B201" s="1" t="s">
        <v>444</v>
      </c>
      <c r="C201" s="2">
        <v>86</v>
      </c>
      <c r="D201" s="4">
        <v>29.75</v>
      </c>
      <c r="E201" s="4">
        <f t="shared" si="25"/>
        <v>2558.5</v>
      </c>
    </row>
    <row r="202" spans="1:5" x14ac:dyDescent="0.25">
      <c r="A202" s="1" t="s">
        <v>445</v>
      </c>
      <c r="B202" s="1" t="s">
        <v>653</v>
      </c>
      <c r="C202" s="2">
        <v>1</v>
      </c>
      <c r="D202" s="4">
        <v>48.37</v>
      </c>
      <c r="E202" s="4">
        <f t="shared" si="25"/>
        <v>48.37</v>
      </c>
    </row>
    <row r="203" spans="1:5" x14ac:dyDescent="0.25">
      <c r="A203" s="1" t="s">
        <v>446</v>
      </c>
      <c r="B203" s="1" t="s">
        <v>447</v>
      </c>
      <c r="C203" s="2">
        <v>2</v>
      </c>
      <c r="D203" s="4">
        <v>846.6</v>
      </c>
      <c r="E203" s="4">
        <f t="shared" si="25"/>
        <v>1693.2</v>
      </c>
    </row>
    <row r="204" spans="1:5" x14ac:dyDescent="0.25">
      <c r="A204" s="1" t="s">
        <v>448</v>
      </c>
      <c r="B204" s="1" t="s">
        <v>449</v>
      </c>
      <c r="C204" s="2">
        <v>53</v>
      </c>
      <c r="D204" s="4">
        <v>12.54</v>
      </c>
      <c r="E204" s="4">
        <f t="shared" si="25"/>
        <v>664.62</v>
      </c>
    </row>
    <row r="205" spans="1:5" x14ac:dyDescent="0.25">
      <c r="A205" s="1" t="s">
        <v>450</v>
      </c>
      <c r="B205" s="1" t="s">
        <v>451</v>
      </c>
      <c r="C205" s="2">
        <v>11</v>
      </c>
      <c r="D205" s="4">
        <v>74.739999999999995</v>
      </c>
      <c r="E205" s="4">
        <f t="shared" si="25"/>
        <v>822.14</v>
      </c>
    </row>
    <row r="206" spans="1:5" x14ac:dyDescent="0.25">
      <c r="A206" s="1" t="s">
        <v>452</v>
      </c>
      <c r="B206" s="1" t="s">
        <v>453</v>
      </c>
      <c r="C206" s="2">
        <v>28</v>
      </c>
      <c r="D206" s="4">
        <v>13.26</v>
      </c>
      <c r="E206" s="4">
        <f t="shared" si="25"/>
        <v>371.28</v>
      </c>
    </row>
    <row r="207" spans="1:5" x14ac:dyDescent="0.25">
      <c r="A207" s="1" t="s">
        <v>454</v>
      </c>
      <c r="B207" s="1" t="s">
        <v>455</v>
      </c>
      <c r="C207" s="2">
        <v>27</v>
      </c>
      <c r="D207" s="4">
        <v>15.93</v>
      </c>
      <c r="E207" s="4">
        <f t="shared" si="25"/>
        <v>430.11</v>
      </c>
    </row>
    <row r="208" spans="1:5" x14ac:dyDescent="0.25">
      <c r="A208" s="1" t="s">
        <v>456</v>
      </c>
      <c r="B208" s="1" t="s">
        <v>457</v>
      </c>
      <c r="C208" s="2">
        <v>30</v>
      </c>
      <c r="D208" s="4">
        <v>28.91</v>
      </c>
      <c r="E208" s="4">
        <f t="shared" si="25"/>
        <v>867.3</v>
      </c>
    </row>
    <row r="209" spans="1:5" x14ac:dyDescent="0.25">
      <c r="A209" s="1" t="s">
        <v>458</v>
      </c>
      <c r="B209" s="1" t="s">
        <v>459</v>
      </c>
      <c r="C209" s="2">
        <v>145</v>
      </c>
      <c r="D209" s="4">
        <v>108.85</v>
      </c>
      <c r="E209" s="4">
        <f t="shared" si="25"/>
        <v>15783.25</v>
      </c>
    </row>
    <row r="210" spans="1:5" x14ac:dyDescent="0.25">
      <c r="A210" s="1" t="s">
        <v>460</v>
      </c>
      <c r="B210" s="1" t="s">
        <v>461</v>
      </c>
      <c r="C210" s="2">
        <v>550</v>
      </c>
      <c r="D210" s="4">
        <v>20.57</v>
      </c>
      <c r="E210" s="4">
        <f t="shared" si="25"/>
        <v>11313.5</v>
      </c>
    </row>
    <row r="211" spans="1:5" x14ac:dyDescent="0.25">
      <c r="A211" s="1" t="s">
        <v>462</v>
      </c>
      <c r="B211" s="1" t="s">
        <v>654</v>
      </c>
      <c r="C211" s="2">
        <v>1</v>
      </c>
      <c r="D211" s="4">
        <v>130</v>
      </c>
      <c r="E211" s="4">
        <f t="shared" si="25"/>
        <v>130</v>
      </c>
    </row>
    <row r="212" spans="1:5" x14ac:dyDescent="0.25">
      <c r="A212" s="1" t="s">
        <v>463</v>
      </c>
      <c r="B212" s="1" t="s">
        <v>464</v>
      </c>
      <c r="C212" s="2">
        <v>1</v>
      </c>
      <c r="D212" s="4">
        <v>6.49</v>
      </c>
      <c r="E212" s="4">
        <f t="shared" si="25"/>
        <v>6.49</v>
      </c>
    </row>
    <row r="213" spans="1:5" x14ac:dyDescent="0.25">
      <c r="A213" s="1" t="s">
        <v>465</v>
      </c>
      <c r="B213" s="1" t="s">
        <v>466</v>
      </c>
      <c r="C213" s="2">
        <v>23</v>
      </c>
      <c r="D213" s="4">
        <v>13.89</v>
      </c>
      <c r="E213" s="4">
        <f t="shared" si="25"/>
        <v>319.47000000000003</v>
      </c>
    </row>
    <row r="214" spans="1:5" x14ac:dyDescent="0.25">
      <c r="A214" s="1" t="s">
        <v>467</v>
      </c>
      <c r="B214" s="1" t="s">
        <v>468</v>
      </c>
      <c r="C214" s="2">
        <v>24</v>
      </c>
      <c r="D214" s="4">
        <v>13.89</v>
      </c>
      <c r="E214" s="4">
        <f t="shared" si="25"/>
        <v>333.36</v>
      </c>
    </row>
    <row r="215" spans="1:5" x14ac:dyDescent="0.25">
      <c r="A215" s="1" t="s">
        <v>469</v>
      </c>
      <c r="B215" s="1" t="s">
        <v>655</v>
      </c>
      <c r="C215" s="2">
        <v>23</v>
      </c>
      <c r="D215" s="4">
        <v>13.89</v>
      </c>
      <c r="E215" s="4">
        <f t="shared" si="25"/>
        <v>319.47000000000003</v>
      </c>
    </row>
    <row r="216" spans="1:5" x14ac:dyDescent="0.25">
      <c r="A216" s="1" t="s">
        <v>470</v>
      </c>
      <c r="B216" s="1" t="s">
        <v>471</v>
      </c>
      <c r="C216" s="2">
        <v>2</v>
      </c>
      <c r="D216" s="4">
        <v>1.1100000000000001</v>
      </c>
      <c r="E216" s="4">
        <f t="shared" si="25"/>
        <v>2.2200000000000002</v>
      </c>
    </row>
    <row r="217" spans="1:5" hidden="1" x14ac:dyDescent="0.25">
      <c r="A217" s="1" t="s">
        <v>472</v>
      </c>
      <c r="B217" s="1" t="s">
        <v>473</v>
      </c>
      <c r="C217">
        <v>0</v>
      </c>
      <c r="D217" t="s">
        <v>474</v>
      </c>
    </row>
    <row r="218" spans="1:5" x14ac:dyDescent="0.25">
      <c r="A218" s="1" t="s">
        <v>475</v>
      </c>
      <c r="B218" s="1" t="s">
        <v>476</v>
      </c>
      <c r="C218" s="2">
        <v>10</v>
      </c>
      <c r="D218" s="4">
        <v>11.9</v>
      </c>
      <c r="E218" s="4">
        <f>+C218*D218</f>
        <v>119</v>
      </c>
    </row>
    <row r="219" spans="1:5" hidden="1" x14ac:dyDescent="0.25">
      <c r="A219" s="1" t="s">
        <v>477</v>
      </c>
      <c r="B219" s="1" t="s">
        <v>478</v>
      </c>
      <c r="C219">
        <v>0</v>
      </c>
      <c r="D219" t="s">
        <v>479</v>
      </c>
    </row>
    <row r="220" spans="1:5" x14ac:dyDescent="0.25">
      <c r="A220" s="1" t="s">
        <v>480</v>
      </c>
      <c r="B220" s="1" t="s">
        <v>481</v>
      </c>
      <c r="C220" s="2">
        <v>7</v>
      </c>
      <c r="D220" s="4">
        <v>19.34</v>
      </c>
      <c r="E220" s="4">
        <f>+C220*D220</f>
        <v>135.38</v>
      </c>
    </row>
    <row r="221" spans="1:5" hidden="1" x14ac:dyDescent="0.25">
      <c r="A221" s="1" t="s">
        <v>482</v>
      </c>
      <c r="B221" s="1" t="s">
        <v>483</v>
      </c>
      <c r="C221">
        <v>0</v>
      </c>
      <c r="D221" t="s">
        <v>484</v>
      </c>
    </row>
    <row r="222" spans="1:5" hidden="1" x14ac:dyDescent="0.25">
      <c r="A222" s="1" t="s">
        <v>485</v>
      </c>
      <c r="B222" s="1" t="s">
        <v>486</v>
      </c>
      <c r="C222">
        <v>0</v>
      </c>
      <c r="D222" t="s">
        <v>487</v>
      </c>
    </row>
    <row r="223" spans="1:5" x14ac:dyDescent="0.25">
      <c r="A223" s="1" t="s">
        <v>488</v>
      </c>
      <c r="B223" s="1" t="s">
        <v>489</v>
      </c>
      <c r="C223" s="2">
        <v>210</v>
      </c>
      <c r="D223" s="4">
        <v>94.12</v>
      </c>
      <c r="E223" s="4">
        <f t="shared" ref="E223:E229" si="26">+C223*D223</f>
        <v>19765.2</v>
      </c>
    </row>
    <row r="224" spans="1:5" x14ac:dyDescent="0.25">
      <c r="A224" s="1" t="s">
        <v>490</v>
      </c>
      <c r="B224" s="1" t="s">
        <v>491</v>
      </c>
      <c r="C224" s="3">
        <v>2070</v>
      </c>
      <c r="D224" s="4">
        <v>15.54</v>
      </c>
      <c r="E224" s="4">
        <f t="shared" si="26"/>
        <v>32167.8</v>
      </c>
    </row>
    <row r="225" spans="1:5" x14ac:dyDescent="0.25">
      <c r="A225" s="1" t="s">
        <v>492</v>
      </c>
      <c r="B225" s="1" t="s">
        <v>493</v>
      </c>
      <c r="C225" s="2">
        <v>773</v>
      </c>
      <c r="D225" s="4">
        <v>2.97</v>
      </c>
      <c r="E225" s="4">
        <f t="shared" si="26"/>
        <v>2295.81</v>
      </c>
    </row>
    <row r="226" spans="1:5" x14ac:dyDescent="0.25">
      <c r="A226" s="1" t="s">
        <v>494</v>
      </c>
      <c r="B226" s="1" t="s">
        <v>495</v>
      </c>
      <c r="C226" s="2">
        <v>112</v>
      </c>
      <c r="D226" s="4">
        <v>6.7</v>
      </c>
      <c r="E226" s="4">
        <f t="shared" si="26"/>
        <v>750.4</v>
      </c>
    </row>
    <row r="227" spans="1:5" x14ac:dyDescent="0.25">
      <c r="A227" s="1" t="s">
        <v>496</v>
      </c>
      <c r="B227" s="1" t="s">
        <v>497</v>
      </c>
      <c r="C227" s="2">
        <v>982</v>
      </c>
      <c r="D227" s="4">
        <v>3.42</v>
      </c>
      <c r="E227" s="4">
        <f t="shared" si="26"/>
        <v>3358.44</v>
      </c>
    </row>
    <row r="228" spans="1:5" x14ac:dyDescent="0.25">
      <c r="A228" s="1" t="s">
        <v>498</v>
      </c>
      <c r="B228" s="1" t="s">
        <v>499</v>
      </c>
      <c r="C228" s="3">
        <v>3603</v>
      </c>
      <c r="D228" s="4">
        <v>10.34</v>
      </c>
      <c r="E228" s="4">
        <f t="shared" si="26"/>
        <v>37255.019999999997</v>
      </c>
    </row>
    <row r="229" spans="1:5" x14ac:dyDescent="0.25">
      <c r="A229" s="1" t="s">
        <v>500</v>
      </c>
      <c r="B229" s="1" t="s">
        <v>501</v>
      </c>
      <c r="C229" s="3">
        <v>2014</v>
      </c>
      <c r="D229" s="4">
        <v>5.85</v>
      </c>
      <c r="E229" s="4">
        <f t="shared" si="26"/>
        <v>11781.9</v>
      </c>
    </row>
    <row r="230" spans="1:5" hidden="1" x14ac:dyDescent="0.25">
      <c r="A230" s="1" t="s">
        <v>502</v>
      </c>
      <c r="B230" s="1" t="s">
        <v>503</v>
      </c>
      <c r="C230">
        <v>0</v>
      </c>
      <c r="D230" t="s">
        <v>504</v>
      </c>
    </row>
    <row r="231" spans="1:5" x14ac:dyDescent="0.25">
      <c r="A231" s="1" t="s">
        <v>505</v>
      </c>
      <c r="B231" s="1" t="s">
        <v>506</v>
      </c>
      <c r="C231" s="2">
        <v>7</v>
      </c>
      <c r="D231" s="4">
        <v>177</v>
      </c>
      <c r="E231" s="4">
        <f t="shared" ref="E231:E233" si="27">+C231*D231</f>
        <v>1239</v>
      </c>
    </row>
    <row r="232" spans="1:5" x14ac:dyDescent="0.25">
      <c r="A232" s="1" t="s">
        <v>507</v>
      </c>
      <c r="B232" s="1" t="s">
        <v>508</v>
      </c>
      <c r="C232" s="2">
        <v>31</v>
      </c>
      <c r="D232" s="4">
        <v>44.85</v>
      </c>
      <c r="E232" s="4">
        <f t="shared" si="27"/>
        <v>1390.3500000000001</v>
      </c>
    </row>
    <row r="233" spans="1:5" x14ac:dyDescent="0.25">
      <c r="A233" s="1" t="s">
        <v>509</v>
      </c>
      <c r="B233" s="1" t="s">
        <v>510</v>
      </c>
      <c r="C233" s="2">
        <v>4</v>
      </c>
      <c r="D233" s="4">
        <v>121.03</v>
      </c>
      <c r="E233" s="4">
        <f t="shared" si="27"/>
        <v>484.12</v>
      </c>
    </row>
    <row r="234" spans="1:5" hidden="1" x14ac:dyDescent="0.25">
      <c r="A234" s="1" t="s">
        <v>511</v>
      </c>
      <c r="B234" s="1" t="s">
        <v>512</v>
      </c>
      <c r="C234">
        <v>0</v>
      </c>
      <c r="D234" t="s">
        <v>513</v>
      </c>
    </row>
    <row r="235" spans="1:5" x14ac:dyDescent="0.25">
      <c r="A235" s="1" t="s">
        <v>514</v>
      </c>
      <c r="B235" s="1" t="s">
        <v>515</v>
      </c>
      <c r="C235" s="2">
        <v>21</v>
      </c>
      <c r="D235" s="4">
        <v>32.69</v>
      </c>
      <c r="E235" s="4">
        <f t="shared" ref="E235:E248" si="28">+C235*D235</f>
        <v>686.49</v>
      </c>
    </row>
    <row r="236" spans="1:5" x14ac:dyDescent="0.25">
      <c r="A236" s="1" t="s">
        <v>516</v>
      </c>
      <c r="B236" s="1" t="s">
        <v>517</v>
      </c>
      <c r="C236" s="2">
        <v>27</v>
      </c>
      <c r="D236" s="4">
        <v>48.73</v>
      </c>
      <c r="E236" s="4">
        <f t="shared" si="28"/>
        <v>1315.7099999999998</v>
      </c>
    </row>
    <row r="237" spans="1:5" x14ac:dyDescent="0.25">
      <c r="A237" s="1" t="s">
        <v>518</v>
      </c>
      <c r="B237" s="1" t="s">
        <v>519</v>
      </c>
      <c r="C237" s="2">
        <v>8</v>
      </c>
      <c r="D237" s="4">
        <v>236.97</v>
      </c>
      <c r="E237" s="4">
        <f t="shared" si="28"/>
        <v>1895.76</v>
      </c>
    </row>
    <row r="238" spans="1:5" x14ac:dyDescent="0.25">
      <c r="A238" s="1" t="s">
        <v>520</v>
      </c>
      <c r="B238" s="1" t="s">
        <v>521</v>
      </c>
      <c r="C238" s="2">
        <v>2</v>
      </c>
      <c r="D238" s="4">
        <v>12508</v>
      </c>
      <c r="E238" s="4">
        <f t="shared" si="28"/>
        <v>25016</v>
      </c>
    </row>
    <row r="239" spans="1:5" x14ac:dyDescent="0.25">
      <c r="A239" s="1" t="s">
        <v>522</v>
      </c>
      <c r="B239" s="1" t="s">
        <v>523</v>
      </c>
      <c r="C239" s="2">
        <v>5</v>
      </c>
      <c r="D239" s="4">
        <v>10957.14</v>
      </c>
      <c r="E239" s="4">
        <f t="shared" si="28"/>
        <v>54785.7</v>
      </c>
    </row>
    <row r="240" spans="1:5" x14ac:dyDescent="0.25">
      <c r="A240" s="1" t="s">
        <v>524</v>
      </c>
      <c r="B240" s="1" t="s">
        <v>525</v>
      </c>
      <c r="C240" s="2">
        <v>4</v>
      </c>
      <c r="D240" s="4">
        <v>9779.25</v>
      </c>
      <c r="E240" s="4">
        <f t="shared" si="28"/>
        <v>39117</v>
      </c>
    </row>
    <row r="241" spans="1:5" x14ac:dyDescent="0.25">
      <c r="A241" s="1" t="s">
        <v>526</v>
      </c>
      <c r="B241" s="1" t="s">
        <v>527</v>
      </c>
      <c r="C241" s="2">
        <v>3</v>
      </c>
      <c r="D241" s="4">
        <v>9779.25</v>
      </c>
      <c r="E241" s="4">
        <f t="shared" si="28"/>
        <v>29337.75</v>
      </c>
    </row>
    <row r="242" spans="1:5" x14ac:dyDescent="0.25">
      <c r="A242" s="1" t="s">
        <v>528</v>
      </c>
      <c r="B242" s="1" t="s">
        <v>529</v>
      </c>
      <c r="C242" s="2">
        <v>13</v>
      </c>
      <c r="D242" s="4">
        <v>3343.63</v>
      </c>
      <c r="E242" s="4">
        <f t="shared" si="28"/>
        <v>43467.19</v>
      </c>
    </row>
    <row r="243" spans="1:5" x14ac:dyDescent="0.25">
      <c r="A243" s="1" t="s">
        <v>530</v>
      </c>
      <c r="B243" s="1" t="s">
        <v>531</v>
      </c>
      <c r="C243" s="2">
        <v>8</v>
      </c>
      <c r="D243" s="4">
        <v>3182</v>
      </c>
      <c r="E243" s="4">
        <f t="shared" si="28"/>
        <v>25456</v>
      </c>
    </row>
    <row r="244" spans="1:5" x14ac:dyDescent="0.25">
      <c r="A244" s="1" t="s">
        <v>532</v>
      </c>
      <c r="B244" s="1" t="s">
        <v>533</v>
      </c>
      <c r="C244" s="2">
        <v>4</v>
      </c>
      <c r="D244" s="4">
        <v>2436</v>
      </c>
      <c r="E244" s="4">
        <f t="shared" si="28"/>
        <v>9744</v>
      </c>
    </row>
    <row r="245" spans="1:5" x14ac:dyDescent="0.25">
      <c r="A245" s="1" t="s">
        <v>535</v>
      </c>
      <c r="B245" s="1" t="s">
        <v>536</v>
      </c>
      <c r="C245" s="2">
        <v>10</v>
      </c>
      <c r="D245" s="4">
        <v>6539.17</v>
      </c>
      <c r="E245" s="4">
        <f t="shared" si="28"/>
        <v>65391.7</v>
      </c>
    </row>
    <row r="246" spans="1:5" x14ac:dyDescent="0.25">
      <c r="A246" s="1" t="s">
        <v>537</v>
      </c>
      <c r="B246" s="1" t="s">
        <v>538</v>
      </c>
      <c r="C246" s="2">
        <v>9</v>
      </c>
      <c r="D246" s="4">
        <v>6888</v>
      </c>
      <c r="E246" s="4">
        <f t="shared" si="28"/>
        <v>61992</v>
      </c>
    </row>
    <row r="247" spans="1:5" x14ac:dyDescent="0.25">
      <c r="A247" s="1" t="s">
        <v>539</v>
      </c>
      <c r="B247" s="1" t="s">
        <v>540</v>
      </c>
      <c r="C247" s="2">
        <v>9</v>
      </c>
      <c r="D247" s="4">
        <v>6765.5</v>
      </c>
      <c r="E247" s="4">
        <f t="shared" si="28"/>
        <v>60889.5</v>
      </c>
    </row>
    <row r="248" spans="1:5" x14ac:dyDescent="0.25">
      <c r="A248" s="1" t="s">
        <v>541</v>
      </c>
      <c r="B248" s="1" t="s">
        <v>542</v>
      </c>
      <c r="C248" s="2">
        <v>8</v>
      </c>
      <c r="D248" s="4">
        <v>6670.95</v>
      </c>
      <c r="E248" s="4">
        <f t="shared" si="28"/>
        <v>53367.6</v>
      </c>
    </row>
    <row r="249" spans="1:5" hidden="1" x14ac:dyDescent="0.25">
      <c r="A249" s="1" t="s">
        <v>543</v>
      </c>
      <c r="B249" s="1" t="s">
        <v>544</v>
      </c>
      <c r="C249">
        <v>0</v>
      </c>
      <c r="D249" t="s">
        <v>545</v>
      </c>
      <c r="E249" s="4">
        <f>SUBTOTAL(9,E1:E241)</f>
        <v>1662886.0299999993</v>
      </c>
    </row>
    <row r="250" spans="1:5" hidden="1" x14ac:dyDescent="0.25">
      <c r="A250" s="1" t="s">
        <v>546</v>
      </c>
      <c r="B250" s="1" t="s">
        <v>547</v>
      </c>
      <c r="C250">
        <v>0</v>
      </c>
      <c r="D250" t="s">
        <v>548</v>
      </c>
    </row>
    <row r="251" spans="1:5" hidden="1" x14ac:dyDescent="0.25">
      <c r="A251" s="1" t="s">
        <v>549</v>
      </c>
      <c r="B251" s="1" t="s">
        <v>550</v>
      </c>
      <c r="C251">
        <v>0</v>
      </c>
      <c r="D251" t="s">
        <v>551</v>
      </c>
    </row>
    <row r="252" spans="1:5" hidden="1" x14ac:dyDescent="0.25">
      <c r="A252" s="1" t="s">
        <v>552</v>
      </c>
      <c r="B252" s="1" t="s">
        <v>553</v>
      </c>
      <c r="C252">
        <v>0</v>
      </c>
      <c r="D252" t="s">
        <v>554</v>
      </c>
    </row>
    <row r="253" spans="1:5" x14ac:dyDescent="0.25">
      <c r="A253" s="1" t="s">
        <v>555</v>
      </c>
      <c r="B253" s="1" t="s">
        <v>556</v>
      </c>
      <c r="C253" s="2">
        <v>12</v>
      </c>
      <c r="D253" s="4">
        <v>6533.82</v>
      </c>
      <c r="E253" s="4">
        <f t="shared" ref="E253:E254" si="29">+C253*D253</f>
        <v>78405.84</v>
      </c>
    </row>
    <row r="254" spans="1:5" x14ac:dyDescent="0.25">
      <c r="A254" s="1" t="s">
        <v>557</v>
      </c>
      <c r="B254" s="1" t="s">
        <v>558</v>
      </c>
      <c r="C254" s="2">
        <v>10</v>
      </c>
      <c r="D254" s="4">
        <v>4095.42</v>
      </c>
      <c r="E254" s="4">
        <f t="shared" si="29"/>
        <v>40954.199999999997</v>
      </c>
    </row>
    <row r="255" spans="1:5" hidden="1" x14ac:dyDescent="0.25">
      <c r="A255" s="1" t="s">
        <v>559</v>
      </c>
      <c r="B255" s="1" t="s">
        <v>560</v>
      </c>
      <c r="C255">
        <v>0</v>
      </c>
      <c r="D255" t="s">
        <v>561</v>
      </c>
    </row>
    <row r="256" spans="1:5" hidden="1" x14ac:dyDescent="0.25">
      <c r="A256" s="1" t="s">
        <v>562</v>
      </c>
      <c r="B256" s="1" t="s">
        <v>563</v>
      </c>
      <c r="C256">
        <v>0</v>
      </c>
      <c r="D256" t="s">
        <v>564</v>
      </c>
    </row>
    <row r="257" spans="1:5" x14ac:dyDescent="0.25">
      <c r="A257" s="1" t="s">
        <v>565</v>
      </c>
      <c r="B257" s="1" t="s">
        <v>566</v>
      </c>
      <c r="C257" s="2">
        <v>11</v>
      </c>
      <c r="D257" s="4">
        <v>3331.3</v>
      </c>
      <c r="E257" s="4">
        <f>+C257*D257</f>
        <v>36644.300000000003</v>
      </c>
    </row>
    <row r="258" spans="1:5" hidden="1" x14ac:dyDescent="0.25">
      <c r="A258" s="1" t="s">
        <v>567</v>
      </c>
      <c r="B258" s="1" t="s">
        <v>568</v>
      </c>
      <c r="C258">
        <v>0</v>
      </c>
      <c r="D258" t="s">
        <v>534</v>
      </c>
    </row>
    <row r="259" spans="1:5" x14ac:dyDescent="0.25">
      <c r="A259" s="1" t="s">
        <v>569</v>
      </c>
      <c r="B259" s="1" t="s">
        <v>570</v>
      </c>
      <c r="C259" s="2">
        <v>33</v>
      </c>
      <c r="D259" s="4">
        <v>47.89</v>
      </c>
      <c r="E259" s="4">
        <f>+C259*D259</f>
        <v>1580.3700000000001</v>
      </c>
    </row>
    <row r="260" spans="1:5" hidden="1" x14ac:dyDescent="0.25">
      <c r="A260" s="1" t="s">
        <v>571</v>
      </c>
      <c r="B260" s="1" t="s">
        <v>572</v>
      </c>
      <c r="C260">
        <v>0</v>
      </c>
      <c r="D260" t="s">
        <v>1</v>
      </c>
    </row>
    <row r="261" spans="1:5" hidden="1" x14ac:dyDescent="0.25">
      <c r="A261" s="1" t="s">
        <v>573</v>
      </c>
      <c r="B261" s="1" t="s">
        <v>574</v>
      </c>
      <c r="C261">
        <v>0</v>
      </c>
      <c r="D261" t="s">
        <v>1</v>
      </c>
    </row>
    <row r="262" spans="1:5" hidden="1" x14ac:dyDescent="0.25">
      <c r="A262" s="1" t="s">
        <v>575</v>
      </c>
      <c r="B262" s="1" t="s">
        <v>576</v>
      </c>
      <c r="C262">
        <v>0</v>
      </c>
      <c r="D262" t="s">
        <v>1</v>
      </c>
    </row>
    <row r="263" spans="1:5" hidden="1" x14ac:dyDescent="0.25">
      <c r="A263" s="1" t="s">
        <v>577</v>
      </c>
      <c r="B263" s="1" t="s">
        <v>578</v>
      </c>
      <c r="C263">
        <v>0</v>
      </c>
      <c r="D263" t="s">
        <v>1</v>
      </c>
    </row>
    <row r="264" spans="1:5" hidden="1" x14ac:dyDescent="0.25">
      <c r="A264" s="1" t="s">
        <v>579</v>
      </c>
      <c r="B264" s="1" t="s">
        <v>580</v>
      </c>
      <c r="C264">
        <v>0</v>
      </c>
      <c r="D264" t="s">
        <v>1</v>
      </c>
    </row>
    <row r="265" spans="1:5" x14ac:dyDescent="0.25">
      <c r="A265" s="1" t="s">
        <v>581</v>
      </c>
      <c r="B265" s="1" t="s">
        <v>582</v>
      </c>
      <c r="C265" s="2">
        <v>31</v>
      </c>
      <c r="D265" s="4">
        <v>1271.8</v>
      </c>
      <c r="E265" s="4">
        <f t="shared" ref="E265:E268" si="30">+C265*D265</f>
        <v>39425.799999999996</v>
      </c>
    </row>
    <row r="266" spans="1:5" x14ac:dyDescent="0.25">
      <c r="A266" s="1" t="s">
        <v>583</v>
      </c>
      <c r="B266" s="1" t="s">
        <v>584</v>
      </c>
      <c r="C266" s="2">
        <v>30</v>
      </c>
      <c r="D266" s="4">
        <v>1179.58</v>
      </c>
      <c r="E266" s="4">
        <f t="shared" si="30"/>
        <v>35387.399999999994</v>
      </c>
    </row>
    <row r="267" spans="1:5" x14ac:dyDescent="0.25">
      <c r="A267" s="1" t="s">
        <v>585</v>
      </c>
      <c r="B267" s="1" t="s">
        <v>586</v>
      </c>
      <c r="C267" s="2">
        <v>30</v>
      </c>
      <c r="D267" s="4">
        <v>1194.47</v>
      </c>
      <c r="E267" s="4">
        <f t="shared" si="30"/>
        <v>35834.1</v>
      </c>
    </row>
    <row r="268" spans="1:5" x14ac:dyDescent="0.25">
      <c r="A268" s="1" t="s">
        <v>587</v>
      </c>
      <c r="B268" s="1" t="s">
        <v>588</v>
      </c>
      <c r="C268" s="2">
        <v>26</v>
      </c>
      <c r="D268" s="4">
        <v>1160.46</v>
      </c>
      <c r="E268" s="4">
        <f t="shared" si="30"/>
        <v>30171.96</v>
      </c>
    </row>
    <row r="269" spans="1:5" hidden="1" x14ac:dyDescent="0.25">
      <c r="A269" s="1" t="s">
        <v>589</v>
      </c>
      <c r="B269" s="1" t="s">
        <v>590</v>
      </c>
      <c r="C269">
        <v>0</v>
      </c>
      <c r="D269" t="s">
        <v>591</v>
      </c>
    </row>
    <row r="270" spans="1:5" hidden="1" x14ac:dyDescent="0.25">
      <c r="A270" s="1" t="s">
        <v>592</v>
      </c>
      <c r="B270" s="1" t="s">
        <v>593</v>
      </c>
      <c r="C270">
        <v>0</v>
      </c>
      <c r="D270" t="s">
        <v>1</v>
      </c>
    </row>
    <row r="271" spans="1:5" x14ac:dyDescent="0.25">
      <c r="A271" s="1" t="s">
        <v>594</v>
      </c>
      <c r="B271" s="1" t="s">
        <v>595</v>
      </c>
      <c r="C271" s="2">
        <v>3</v>
      </c>
      <c r="D271" s="4">
        <v>44.18</v>
      </c>
      <c r="E271" s="4">
        <f>+C271*D271</f>
        <v>132.54</v>
      </c>
    </row>
    <row r="272" spans="1:5" hidden="1" x14ac:dyDescent="0.25">
      <c r="A272" s="1" t="s">
        <v>596</v>
      </c>
      <c r="B272" s="1" t="s">
        <v>597</v>
      </c>
      <c r="C272">
        <v>0</v>
      </c>
      <c r="D272" t="s">
        <v>598</v>
      </c>
    </row>
    <row r="273" spans="1:5" x14ac:dyDescent="0.25">
      <c r="A273" s="1" t="s">
        <v>599</v>
      </c>
      <c r="B273" s="1" t="s">
        <v>600</v>
      </c>
      <c r="C273" s="2">
        <v>1</v>
      </c>
      <c r="D273" s="4">
        <v>175</v>
      </c>
      <c r="E273" s="4">
        <f t="shared" ref="E273:E274" si="31">+C273*D273</f>
        <v>175</v>
      </c>
    </row>
    <row r="274" spans="1:5" x14ac:dyDescent="0.25">
      <c r="A274" s="1" t="s">
        <v>601</v>
      </c>
      <c r="B274" s="1" t="s">
        <v>602</v>
      </c>
      <c r="C274" s="2">
        <v>797</v>
      </c>
      <c r="D274" s="4">
        <v>2.7</v>
      </c>
      <c r="E274" s="4">
        <f t="shared" si="31"/>
        <v>2151.9</v>
      </c>
    </row>
    <row r="275" spans="1:5" hidden="1" x14ac:dyDescent="0.25">
      <c r="A275" s="1" t="s">
        <v>603</v>
      </c>
      <c r="B275" s="1" t="s">
        <v>604</v>
      </c>
      <c r="C275">
        <v>0</v>
      </c>
      <c r="D275" t="s">
        <v>605</v>
      </c>
    </row>
    <row r="276" spans="1:5" hidden="1" x14ac:dyDescent="0.25">
      <c r="A276" s="1" t="s">
        <v>606</v>
      </c>
      <c r="B276" s="1" t="s">
        <v>607</v>
      </c>
      <c r="C276">
        <v>0</v>
      </c>
      <c r="D276" t="s">
        <v>608</v>
      </c>
    </row>
    <row r="277" spans="1:5" hidden="1" x14ac:dyDescent="0.25">
      <c r="A277" s="1" t="s">
        <v>609</v>
      </c>
      <c r="B277" s="1" t="s">
        <v>610</v>
      </c>
      <c r="C277">
        <v>0</v>
      </c>
      <c r="D277" t="s">
        <v>611</v>
      </c>
    </row>
    <row r="278" spans="1:5" hidden="1" x14ac:dyDescent="0.25">
      <c r="A278" s="1" t="s">
        <v>612</v>
      </c>
      <c r="B278" s="1" t="s">
        <v>613</v>
      </c>
      <c r="C278">
        <v>0</v>
      </c>
      <c r="D278" t="s">
        <v>614</v>
      </c>
    </row>
    <row r="279" spans="1:5" hidden="1" x14ac:dyDescent="0.25">
      <c r="A279" s="1" t="s">
        <v>615</v>
      </c>
      <c r="B279" s="1" t="s">
        <v>616</v>
      </c>
      <c r="C279">
        <v>0</v>
      </c>
      <c r="D279" t="s">
        <v>617</v>
      </c>
    </row>
    <row r="280" spans="1:5" hidden="1" x14ac:dyDescent="0.25">
      <c r="A280" s="1" t="s">
        <v>618</v>
      </c>
      <c r="B280" s="1" t="s">
        <v>619</v>
      </c>
      <c r="C280">
        <v>0</v>
      </c>
      <c r="D280" t="s">
        <v>620</v>
      </c>
    </row>
    <row r="281" spans="1:5" hidden="1" x14ac:dyDescent="0.25">
      <c r="A281" s="1" t="s">
        <v>621</v>
      </c>
      <c r="B281" s="1" t="s">
        <v>622</v>
      </c>
      <c r="C281">
        <v>0</v>
      </c>
      <c r="D281" t="s">
        <v>623</v>
      </c>
    </row>
    <row r="282" spans="1:5" x14ac:dyDescent="0.25">
      <c r="A282" s="1" t="s">
        <v>624</v>
      </c>
      <c r="B282" s="1" t="s">
        <v>625</v>
      </c>
      <c r="C282" s="2">
        <v>15</v>
      </c>
      <c r="D282" s="4">
        <v>61.95</v>
      </c>
      <c r="E282" s="4">
        <f>+C282*D282</f>
        <v>929.25</v>
      </c>
    </row>
    <row r="283" spans="1:5" hidden="1" x14ac:dyDescent="0.25">
      <c r="A283" s="1" t="s">
        <v>626</v>
      </c>
      <c r="B283" s="1" t="s">
        <v>627</v>
      </c>
      <c r="C283">
        <v>0</v>
      </c>
      <c r="D283" t="s">
        <v>628</v>
      </c>
    </row>
    <row r="284" spans="1:5" x14ac:dyDescent="0.25">
      <c r="A284" s="1" t="s">
        <v>629</v>
      </c>
      <c r="B284" s="1" t="s">
        <v>630</v>
      </c>
      <c r="C284" s="2">
        <v>3</v>
      </c>
      <c r="D284" s="4">
        <v>442.75</v>
      </c>
      <c r="E284" s="4">
        <f t="shared" ref="E284:E289" si="32">+C284*D284</f>
        <v>1328.25</v>
      </c>
    </row>
    <row r="285" spans="1:5" x14ac:dyDescent="0.25">
      <c r="A285" s="1" t="s">
        <v>631</v>
      </c>
      <c r="B285" s="1" t="s">
        <v>632</v>
      </c>
      <c r="C285" s="2">
        <v>2</v>
      </c>
      <c r="D285" s="4">
        <v>442.75</v>
      </c>
      <c r="E285" s="4">
        <f t="shared" si="32"/>
        <v>885.5</v>
      </c>
    </row>
    <row r="286" spans="1:5" x14ac:dyDescent="0.25">
      <c r="A286" s="1" t="s">
        <v>633</v>
      </c>
      <c r="B286" s="1" t="s">
        <v>634</v>
      </c>
      <c r="C286" s="2">
        <v>3</v>
      </c>
      <c r="D286" s="4">
        <v>523.80999999999995</v>
      </c>
      <c r="E286" s="4">
        <f t="shared" si="32"/>
        <v>1571.4299999999998</v>
      </c>
    </row>
    <row r="287" spans="1:5" x14ac:dyDescent="0.25">
      <c r="A287" s="1" t="s">
        <v>635</v>
      </c>
      <c r="B287" s="1" t="s">
        <v>636</v>
      </c>
      <c r="C287" s="2">
        <v>3</v>
      </c>
      <c r="D287" s="4">
        <v>523.80999999999995</v>
      </c>
      <c r="E287" s="4">
        <f t="shared" si="32"/>
        <v>1571.4299999999998</v>
      </c>
    </row>
    <row r="288" spans="1:5" x14ac:dyDescent="0.25">
      <c r="A288" s="1" t="s">
        <v>637</v>
      </c>
      <c r="B288" s="1" t="s">
        <v>638</v>
      </c>
      <c r="C288" s="2">
        <v>80</v>
      </c>
      <c r="D288" s="4">
        <v>5.05</v>
      </c>
      <c r="E288" s="4">
        <f t="shared" si="32"/>
        <v>404</v>
      </c>
    </row>
    <row r="289" spans="1:5" x14ac:dyDescent="0.25">
      <c r="A289" s="1" t="s">
        <v>639</v>
      </c>
      <c r="B289" s="1" t="s">
        <v>640</v>
      </c>
      <c r="C289" s="2">
        <v>1</v>
      </c>
      <c r="D289" s="4">
        <v>632.01</v>
      </c>
      <c r="E289" s="4">
        <f t="shared" si="32"/>
        <v>632.01</v>
      </c>
    </row>
    <row r="290" spans="1:5" hidden="1" x14ac:dyDescent="0.25">
      <c r="A290" s="1" t="s">
        <v>641</v>
      </c>
      <c r="B290" s="1" t="s">
        <v>642</v>
      </c>
      <c r="C290">
        <v>0</v>
      </c>
      <c r="D290" t="s">
        <v>643</v>
      </c>
      <c r="E290" s="4">
        <f>SUBTOTAL(9,E3:E289)</f>
        <v>2291379.2999999993</v>
      </c>
    </row>
    <row r="291" spans="1:5" hidden="1" x14ac:dyDescent="0.25">
      <c r="A291" s="1" t="s">
        <v>644</v>
      </c>
      <c r="B291" s="1" t="s">
        <v>645</v>
      </c>
      <c r="C291">
        <v>0</v>
      </c>
      <c r="D291" t="s">
        <v>6</v>
      </c>
    </row>
    <row r="292" spans="1:5" hidden="1" x14ac:dyDescent="0.25">
      <c r="A292" s="1" t="s">
        <v>646</v>
      </c>
      <c r="B292" s="1" t="s">
        <v>645</v>
      </c>
      <c r="C292">
        <v>0</v>
      </c>
      <c r="D292" t="s">
        <v>647</v>
      </c>
    </row>
    <row r="294" spans="1:5" ht="18.75" x14ac:dyDescent="0.3">
      <c r="D294" s="8" t="s">
        <v>656</v>
      </c>
      <c r="E294" s="9">
        <f>SUBTOTAL(9,E3:E289)</f>
        <v>2291379.2999999993</v>
      </c>
    </row>
  </sheetData>
  <autoFilter ref="A2:D292">
    <filterColumn colId="2">
      <filters>
        <filter val="1"/>
        <filter val="1,365"/>
        <filter val="1,930"/>
        <filter val="1,995"/>
        <filter val="10"/>
        <filter val="11"/>
        <filter val="112"/>
        <filter val="12"/>
        <filter val="125"/>
        <filter val="13"/>
        <filter val="136"/>
        <filter val="145"/>
        <filter val="15"/>
        <filter val="16"/>
        <filter val="160"/>
        <filter val="166"/>
        <filter val="17"/>
        <filter val="18"/>
        <filter val="182"/>
        <filter val="19"/>
        <filter val="193"/>
        <filter val="198"/>
        <filter val="2"/>
        <filter val="2,014"/>
        <filter val="2,070"/>
        <filter val="20"/>
        <filter val="201"/>
        <filter val="207"/>
        <filter val="21"/>
        <filter val="210"/>
        <filter val="22"/>
        <filter val="23"/>
        <filter val="238"/>
        <filter val="24"/>
        <filter val="248"/>
        <filter val="25"/>
        <filter val="26"/>
        <filter val="27"/>
        <filter val="270"/>
        <filter val="28"/>
        <filter val="29"/>
        <filter val="3"/>
        <filter val="3,603"/>
        <filter val="30"/>
        <filter val="300"/>
        <filter val="301"/>
        <filter val="31"/>
        <filter val="316"/>
        <filter val="327"/>
        <filter val="33"/>
        <filter val="34"/>
        <filter val="367"/>
        <filter val="37"/>
        <filter val="398"/>
        <filter val="4"/>
        <filter val="4,240"/>
        <filter val="43"/>
        <filter val="430"/>
        <filter val="45"/>
        <filter val="47"/>
        <filter val="49"/>
        <filter val="5"/>
        <filter val="513"/>
        <filter val="519"/>
        <filter val="53"/>
        <filter val="534"/>
        <filter val="550"/>
        <filter val="551"/>
        <filter val="59"/>
        <filter val="6"/>
        <filter val="60"/>
        <filter val="62"/>
        <filter val="622"/>
        <filter val="625"/>
        <filter val="65"/>
        <filter val="66"/>
        <filter val="7"/>
        <filter val="70"/>
        <filter val="703"/>
        <filter val="72"/>
        <filter val="773"/>
        <filter val="791"/>
        <filter val="797"/>
        <filter val="8"/>
        <filter val="80"/>
        <filter val="808"/>
        <filter val="86"/>
        <filter val="9"/>
        <filter val="982"/>
        <filter val="99"/>
      </filters>
    </filterColumn>
    <sortState ref="A2:E316">
      <sortCondition ref="A1"/>
    </sortState>
  </autoFilter>
  <mergeCells count="1">
    <mergeCell ref="A1:E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cp:lastPrinted>2017-01-10T15:58:38Z</cp:lastPrinted>
  <dcterms:created xsi:type="dcterms:W3CDTF">2016-12-21T20:44:20Z</dcterms:created>
  <dcterms:modified xsi:type="dcterms:W3CDTF">2017-01-10T15:59:31Z</dcterms:modified>
</cp:coreProperties>
</file>