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ssanna.Dalmasi\AppData\Local\Microsoft\Windows\Temporary Internet Files\Content.Outlook\28F811RZ\"/>
    </mc:Choice>
  </mc:AlternateContent>
  <bookViews>
    <workbookView xWindow="0" yWindow="15" windowWidth="15195" windowHeight="8190"/>
  </bookViews>
  <sheets>
    <sheet name="Junio 2015" sheetId="1" r:id="rId1"/>
    <sheet name="Combinacion (2)" sheetId="7" state="hidden" r:id="rId2"/>
    <sheet name="GP" sheetId="5" state="hidden" r:id="rId3"/>
    <sheet name="costo" sheetId="4" state="hidden" r:id="rId4"/>
    <sheet name="Cierre" sheetId="6" state="hidden" r:id="rId5"/>
    <sheet name="Hoja2" sheetId="2" state="hidden" r:id="rId6"/>
    <sheet name="Hoja3" sheetId="3" state="hidden" r:id="rId7"/>
  </sheets>
  <definedNames>
    <definedName name="_xlnm._FilterDatabase" localSheetId="3" hidden="1">costo!$A$1:$C$1</definedName>
    <definedName name="_xlnm._FilterDatabase" localSheetId="2" hidden="1">GP!$B$2:$C$246</definedName>
    <definedName name="_xlnm._FilterDatabase" localSheetId="0" hidden="1">'Junio 2015'!$A$7:$E$190</definedName>
    <definedName name="_xlnm.Print_Titles" localSheetId="0">'Junio 2015'!$7:$7</definedName>
  </definedNames>
  <calcPr calcId="152511"/>
</workbook>
</file>

<file path=xl/calcChain.xml><?xml version="1.0" encoding="utf-8"?>
<calcChain xmlns="http://schemas.openxmlformats.org/spreadsheetml/2006/main">
  <c r="E199" i="1" l="1"/>
  <c r="E200" i="1"/>
  <c r="E201" i="1"/>
  <c r="E202" i="1"/>
  <c r="E191" i="1" l="1"/>
  <c r="E192" i="1"/>
  <c r="E193" i="1"/>
  <c r="E194" i="1"/>
  <c r="E195" i="1"/>
  <c r="E196" i="1"/>
  <c r="E197" i="1"/>
  <c r="E198" i="1"/>
  <c r="E8" i="1" l="1"/>
  <c r="E9" i="1"/>
  <c r="E10" i="1"/>
  <c r="E11" i="1"/>
  <c r="E26" i="1" l="1"/>
  <c r="E188" i="1" l="1"/>
  <c r="E189" i="1"/>
  <c r="E190" i="1"/>
  <c r="E129" i="1" l="1"/>
  <c r="E103" i="1"/>
  <c r="E104" i="1"/>
  <c r="E141" i="1" l="1"/>
  <c r="E50" i="1"/>
  <c r="E15" i="1" l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0" i="1"/>
  <c r="E139" i="1"/>
  <c r="E138" i="1"/>
  <c r="E137" i="1"/>
  <c r="E136" i="1"/>
  <c r="E135" i="1"/>
  <c r="E134" i="1"/>
  <c r="E133" i="1"/>
  <c r="E132" i="1"/>
  <c r="E131" i="1"/>
  <c r="E130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5" i="1"/>
  <c r="E24" i="1"/>
  <c r="E23" i="1"/>
  <c r="E22" i="1"/>
  <c r="E21" i="1"/>
  <c r="E20" i="1"/>
  <c r="E19" i="1"/>
  <c r="E18" i="1"/>
  <c r="E17" i="1"/>
  <c r="E16" i="1"/>
  <c r="E14" i="1"/>
  <c r="E13" i="1"/>
  <c r="E12" i="1"/>
  <c r="D250" i="7"/>
  <c r="E250" i="7" s="1"/>
  <c r="D249" i="7"/>
  <c r="E249" i="7" s="1"/>
  <c r="D248" i="7"/>
  <c r="E248" i="7" s="1"/>
  <c r="D247" i="7"/>
  <c r="E247" i="7" s="1"/>
  <c r="D246" i="7"/>
  <c r="E246" i="7" s="1"/>
  <c r="D245" i="7"/>
  <c r="E245" i="7" s="1"/>
  <c r="D244" i="7"/>
  <c r="E244" i="7" s="1"/>
  <c r="D243" i="7"/>
  <c r="E243" i="7" s="1"/>
  <c r="D242" i="7"/>
  <c r="E242" i="7" s="1"/>
  <c r="D241" i="7"/>
  <c r="E241" i="7" s="1"/>
  <c r="D240" i="7"/>
  <c r="E240" i="7" s="1"/>
  <c r="D239" i="7"/>
  <c r="E239" i="7" s="1"/>
  <c r="D238" i="7"/>
  <c r="E238" i="7" s="1"/>
  <c r="D237" i="7"/>
  <c r="E237" i="7" s="1"/>
  <c r="D236" i="7"/>
  <c r="E236" i="7" s="1"/>
  <c r="D235" i="7"/>
  <c r="E235" i="7" s="1"/>
  <c r="D234" i="7"/>
  <c r="E234" i="7" s="1"/>
  <c r="D233" i="7"/>
  <c r="E233" i="7" s="1"/>
  <c r="D232" i="7"/>
  <c r="E232" i="7" s="1"/>
  <c r="D231" i="7"/>
  <c r="E231" i="7" s="1"/>
  <c r="D230" i="7"/>
  <c r="E230" i="7" s="1"/>
  <c r="D229" i="7"/>
  <c r="E229" i="7" s="1"/>
  <c r="D228" i="7"/>
  <c r="E228" i="7" s="1"/>
  <c r="D227" i="7"/>
  <c r="E227" i="7" s="1"/>
  <c r="D226" i="7"/>
  <c r="E226" i="7" s="1"/>
  <c r="D225" i="7"/>
  <c r="E225" i="7" s="1"/>
  <c r="D224" i="7"/>
  <c r="E224" i="7" s="1"/>
  <c r="D223" i="7"/>
  <c r="E223" i="7" s="1"/>
  <c r="D222" i="7"/>
  <c r="E222" i="7" s="1"/>
  <c r="D221" i="7"/>
  <c r="E221" i="7" s="1"/>
  <c r="D220" i="7"/>
  <c r="E220" i="7" s="1"/>
  <c r="D219" i="7"/>
  <c r="E219" i="7" s="1"/>
  <c r="D218" i="7"/>
  <c r="E218" i="7" s="1"/>
  <c r="D217" i="7"/>
  <c r="E217" i="7" s="1"/>
  <c r="D216" i="7"/>
  <c r="E216" i="7" s="1"/>
  <c r="D215" i="7"/>
  <c r="E215" i="7" s="1"/>
  <c r="D214" i="7"/>
  <c r="E214" i="7" s="1"/>
  <c r="D213" i="7"/>
  <c r="E213" i="7" s="1"/>
  <c r="D212" i="7"/>
  <c r="E212" i="7" s="1"/>
  <c r="D211" i="7"/>
  <c r="E211" i="7" s="1"/>
  <c r="D210" i="7"/>
  <c r="E210" i="7" s="1"/>
  <c r="D209" i="7"/>
  <c r="E209" i="7" s="1"/>
  <c r="D208" i="7"/>
  <c r="E208" i="7" s="1"/>
  <c r="D207" i="7"/>
  <c r="E207" i="7" s="1"/>
  <c r="D206" i="7"/>
  <c r="E206" i="7" s="1"/>
  <c r="D205" i="7"/>
  <c r="E205" i="7" s="1"/>
  <c r="D204" i="7"/>
  <c r="E204" i="7" s="1"/>
  <c r="D203" i="7"/>
  <c r="E203" i="7" s="1"/>
  <c r="D202" i="7"/>
  <c r="E202" i="7" s="1"/>
  <c r="D201" i="7"/>
  <c r="E201" i="7" s="1"/>
  <c r="D200" i="7"/>
  <c r="E200" i="7" s="1"/>
  <c r="D199" i="7"/>
  <c r="E199" i="7" s="1"/>
  <c r="D198" i="7"/>
  <c r="E198" i="7" s="1"/>
  <c r="D197" i="7"/>
  <c r="E197" i="7" s="1"/>
  <c r="D196" i="7"/>
  <c r="E196" i="7" s="1"/>
  <c r="D195" i="7"/>
  <c r="E195" i="7" s="1"/>
  <c r="D194" i="7"/>
  <c r="E194" i="7" s="1"/>
  <c r="D193" i="7"/>
  <c r="E193" i="7" s="1"/>
  <c r="D192" i="7"/>
  <c r="E192" i="7" s="1"/>
  <c r="D191" i="7"/>
  <c r="E191" i="7" s="1"/>
  <c r="D190" i="7"/>
  <c r="E190" i="7" s="1"/>
  <c r="D189" i="7"/>
  <c r="E189" i="7" s="1"/>
  <c r="D188" i="7"/>
  <c r="E188" i="7" s="1"/>
  <c r="D187" i="7"/>
  <c r="E187" i="7" s="1"/>
  <c r="D186" i="7"/>
  <c r="E186" i="7" s="1"/>
  <c r="D185" i="7"/>
  <c r="E185" i="7" s="1"/>
  <c r="D184" i="7"/>
  <c r="E184" i="7" s="1"/>
  <c r="D183" i="7"/>
  <c r="E183" i="7" s="1"/>
  <c r="D182" i="7"/>
  <c r="E182" i="7" s="1"/>
  <c r="D181" i="7"/>
  <c r="E181" i="7" s="1"/>
  <c r="D180" i="7"/>
  <c r="E180" i="7" s="1"/>
  <c r="D179" i="7"/>
  <c r="E179" i="7" s="1"/>
  <c r="D178" i="7"/>
  <c r="E178" i="7" s="1"/>
  <c r="D177" i="7"/>
  <c r="E177" i="7" s="1"/>
  <c r="D176" i="7"/>
  <c r="E176" i="7" s="1"/>
  <c r="D175" i="7"/>
  <c r="E175" i="7" s="1"/>
  <c r="D174" i="7"/>
  <c r="E174" i="7" s="1"/>
  <c r="D173" i="7"/>
  <c r="E173" i="7" s="1"/>
  <c r="D172" i="7"/>
  <c r="E172" i="7" s="1"/>
  <c r="D171" i="7"/>
  <c r="E171" i="7" s="1"/>
  <c r="D170" i="7"/>
  <c r="E170" i="7" s="1"/>
  <c r="D169" i="7"/>
  <c r="E169" i="7" s="1"/>
  <c r="D168" i="7"/>
  <c r="E168" i="7" s="1"/>
  <c r="D167" i="7"/>
  <c r="E167" i="7" s="1"/>
  <c r="D166" i="7"/>
  <c r="E166" i="7" s="1"/>
  <c r="D165" i="7"/>
  <c r="E165" i="7" s="1"/>
  <c r="D164" i="7"/>
  <c r="E164" i="7" s="1"/>
  <c r="D163" i="7"/>
  <c r="E163" i="7" s="1"/>
  <c r="D162" i="7"/>
  <c r="E162" i="7" s="1"/>
  <c r="D161" i="7"/>
  <c r="E161" i="7" s="1"/>
  <c r="D160" i="7"/>
  <c r="E160" i="7" s="1"/>
  <c r="D159" i="7"/>
  <c r="E159" i="7" s="1"/>
  <c r="D158" i="7"/>
  <c r="E158" i="7" s="1"/>
  <c r="D157" i="7"/>
  <c r="E157" i="7" s="1"/>
  <c r="D156" i="7"/>
  <c r="E156" i="7" s="1"/>
  <c r="D155" i="7"/>
  <c r="E155" i="7" s="1"/>
  <c r="D154" i="7"/>
  <c r="E154" i="7" s="1"/>
  <c r="D153" i="7"/>
  <c r="E153" i="7" s="1"/>
  <c r="D152" i="7"/>
  <c r="E152" i="7" s="1"/>
  <c r="D151" i="7"/>
  <c r="E151" i="7" s="1"/>
  <c r="D150" i="7"/>
  <c r="E150" i="7" s="1"/>
  <c r="D149" i="7"/>
  <c r="E149" i="7" s="1"/>
  <c r="D148" i="7"/>
  <c r="E148" i="7" s="1"/>
  <c r="D147" i="7"/>
  <c r="E147" i="7" s="1"/>
  <c r="D146" i="7"/>
  <c r="E146" i="7" s="1"/>
  <c r="D145" i="7"/>
  <c r="E145" i="7" s="1"/>
  <c r="D144" i="7"/>
  <c r="E144" i="7" s="1"/>
  <c r="D143" i="7"/>
  <c r="E143" i="7" s="1"/>
  <c r="D142" i="7"/>
  <c r="E142" i="7" s="1"/>
  <c r="D141" i="7"/>
  <c r="E141" i="7" s="1"/>
  <c r="D140" i="7"/>
  <c r="E140" i="7" s="1"/>
  <c r="D139" i="7"/>
  <c r="E139" i="7" s="1"/>
  <c r="D138" i="7"/>
  <c r="E138" i="7" s="1"/>
  <c r="D137" i="7"/>
  <c r="E137" i="7" s="1"/>
  <c r="D136" i="7"/>
  <c r="E136" i="7" s="1"/>
  <c r="D135" i="7"/>
  <c r="E135" i="7" s="1"/>
  <c r="D134" i="7"/>
  <c r="E134" i="7" s="1"/>
  <c r="D133" i="7"/>
  <c r="E133" i="7" s="1"/>
  <c r="D132" i="7"/>
  <c r="E132" i="7" s="1"/>
  <c r="D131" i="7"/>
  <c r="E131" i="7" s="1"/>
  <c r="D130" i="7"/>
  <c r="E130" i="7" s="1"/>
  <c r="D129" i="7"/>
  <c r="E129" i="7" s="1"/>
  <c r="D128" i="7"/>
  <c r="E128" i="7" s="1"/>
  <c r="D127" i="7"/>
  <c r="E127" i="7" s="1"/>
  <c r="D126" i="7"/>
  <c r="E126" i="7" s="1"/>
  <c r="D125" i="7"/>
  <c r="E125" i="7" s="1"/>
  <c r="D124" i="7"/>
  <c r="E124" i="7" s="1"/>
  <c r="D123" i="7"/>
  <c r="E123" i="7" s="1"/>
  <c r="D122" i="7"/>
  <c r="E122" i="7" s="1"/>
  <c r="D121" i="7"/>
  <c r="E121" i="7" s="1"/>
  <c r="D120" i="7"/>
  <c r="E120" i="7" s="1"/>
  <c r="D119" i="7"/>
  <c r="E119" i="7" s="1"/>
  <c r="D118" i="7"/>
  <c r="E118" i="7" s="1"/>
  <c r="D117" i="7"/>
  <c r="E117" i="7" s="1"/>
  <c r="D116" i="7"/>
  <c r="E116" i="7" s="1"/>
  <c r="D115" i="7"/>
  <c r="E115" i="7" s="1"/>
  <c r="D114" i="7"/>
  <c r="E114" i="7" s="1"/>
  <c r="D113" i="7"/>
  <c r="E113" i="7" s="1"/>
  <c r="D112" i="7"/>
  <c r="E112" i="7" s="1"/>
  <c r="D111" i="7"/>
  <c r="E111" i="7" s="1"/>
  <c r="D110" i="7"/>
  <c r="E110" i="7" s="1"/>
  <c r="D109" i="7"/>
  <c r="E109" i="7" s="1"/>
  <c r="D108" i="7"/>
  <c r="E108" i="7" s="1"/>
  <c r="D107" i="7"/>
  <c r="E107" i="7" s="1"/>
  <c r="D106" i="7"/>
  <c r="E106" i="7" s="1"/>
  <c r="D105" i="7"/>
  <c r="E105" i="7" s="1"/>
  <c r="D104" i="7"/>
  <c r="E104" i="7" s="1"/>
  <c r="D103" i="7"/>
  <c r="E103" i="7" s="1"/>
  <c r="D102" i="7"/>
  <c r="E102" i="7" s="1"/>
  <c r="D101" i="7"/>
  <c r="E101" i="7" s="1"/>
  <c r="D100" i="7"/>
  <c r="E100" i="7" s="1"/>
  <c r="D99" i="7"/>
  <c r="E99" i="7" s="1"/>
  <c r="D98" i="7"/>
  <c r="E98" i="7" s="1"/>
  <c r="D97" i="7"/>
  <c r="E97" i="7" s="1"/>
  <c r="D96" i="7"/>
  <c r="E96" i="7" s="1"/>
  <c r="D95" i="7"/>
  <c r="E95" i="7" s="1"/>
  <c r="D94" i="7"/>
  <c r="E94" i="7" s="1"/>
  <c r="D93" i="7"/>
  <c r="E93" i="7" s="1"/>
  <c r="D92" i="7"/>
  <c r="E92" i="7" s="1"/>
  <c r="D91" i="7"/>
  <c r="E91" i="7" s="1"/>
  <c r="D90" i="7"/>
  <c r="E90" i="7" s="1"/>
  <c r="D89" i="7"/>
  <c r="E89" i="7" s="1"/>
  <c r="D88" i="7"/>
  <c r="E88" i="7" s="1"/>
  <c r="D87" i="7"/>
  <c r="E87" i="7" s="1"/>
  <c r="D86" i="7"/>
  <c r="E86" i="7" s="1"/>
  <c r="D85" i="7"/>
  <c r="E85" i="7" s="1"/>
  <c r="D84" i="7"/>
  <c r="E84" i="7" s="1"/>
  <c r="D83" i="7"/>
  <c r="E83" i="7" s="1"/>
  <c r="D82" i="7"/>
  <c r="E82" i="7" s="1"/>
  <c r="D81" i="7"/>
  <c r="E81" i="7" s="1"/>
  <c r="D80" i="7"/>
  <c r="E80" i="7" s="1"/>
  <c r="D79" i="7"/>
  <c r="E79" i="7" s="1"/>
  <c r="D78" i="7"/>
  <c r="E78" i="7" s="1"/>
  <c r="D77" i="7"/>
  <c r="E77" i="7" s="1"/>
  <c r="D76" i="7"/>
  <c r="E76" i="7" s="1"/>
  <c r="D75" i="7"/>
  <c r="E75" i="7" s="1"/>
  <c r="D74" i="7"/>
  <c r="E74" i="7" s="1"/>
  <c r="D73" i="7"/>
  <c r="E73" i="7" s="1"/>
  <c r="D72" i="7"/>
  <c r="E72" i="7" s="1"/>
  <c r="D71" i="7"/>
  <c r="E71" i="7" s="1"/>
  <c r="D70" i="7"/>
  <c r="E70" i="7" s="1"/>
  <c r="D69" i="7"/>
  <c r="E69" i="7" s="1"/>
  <c r="D68" i="7"/>
  <c r="E68" i="7" s="1"/>
  <c r="D67" i="7"/>
  <c r="E67" i="7" s="1"/>
  <c r="D66" i="7"/>
  <c r="E66" i="7" s="1"/>
  <c r="D65" i="7"/>
  <c r="E65" i="7" s="1"/>
  <c r="D64" i="7"/>
  <c r="E64" i="7" s="1"/>
  <c r="D63" i="7"/>
  <c r="E63" i="7" s="1"/>
  <c r="D62" i="7"/>
  <c r="E62" i="7" s="1"/>
  <c r="D61" i="7"/>
  <c r="E61" i="7" s="1"/>
  <c r="D60" i="7"/>
  <c r="E60" i="7" s="1"/>
  <c r="D59" i="7"/>
  <c r="E59" i="7" s="1"/>
  <c r="D58" i="7"/>
  <c r="E58" i="7" s="1"/>
  <c r="D57" i="7"/>
  <c r="E57" i="7" s="1"/>
  <c r="D56" i="7"/>
  <c r="E56" i="7" s="1"/>
  <c r="D55" i="7"/>
  <c r="E55" i="7" s="1"/>
  <c r="D54" i="7"/>
  <c r="E54" i="7" s="1"/>
  <c r="D53" i="7"/>
  <c r="E53" i="7" s="1"/>
  <c r="D52" i="7"/>
  <c r="E52" i="7" s="1"/>
  <c r="D51" i="7"/>
  <c r="E51" i="7" s="1"/>
  <c r="D50" i="7"/>
  <c r="E50" i="7" s="1"/>
  <c r="D49" i="7"/>
  <c r="E49" i="7" s="1"/>
  <c r="D48" i="7"/>
  <c r="E48" i="7" s="1"/>
  <c r="D47" i="7"/>
  <c r="E47" i="7" s="1"/>
  <c r="D46" i="7"/>
  <c r="E46" i="7" s="1"/>
  <c r="D45" i="7"/>
  <c r="E45" i="7" s="1"/>
  <c r="D44" i="7"/>
  <c r="E44" i="7" s="1"/>
  <c r="D43" i="7"/>
  <c r="E43" i="7" s="1"/>
  <c r="D42" i="7"/>
  <c r="E42" i="7" s="1"/>
  <c r="D41" i="7"/>
  <c r="E41" i="7" s="1"/>
  <c r="D40" i="7"/>
  <c r="E40" i="7" s="1"/>
  <c r="D39" i="7"/>
  <c r="E39" i="7" s="1"/>
  <c r="D38" i="7"/>
  <c r="E38" i="7" s="1"/>
  <c r="D37" i="7"/>
  <c r="E37" i="7" s="1"/>
  <c r="D36" i="7"/>
  <c r="E36" i="7" s="1"/>
  <c r="D35" i="7"/>
  <c r="E35" i="7" s="1"/>
  <c r="D34" i="7"/>
  <c r="E34" i="7" s="1"/>
  <c r="D33" i="7"/>
  <c r="E33" i="7" s="1"/>
  <c r="D32" i="7"/>
  <c r="E32" i="7" s="1"/>
  <c r="D31" i="7"/>
  <c r="E31" i="7" s="1"/>
  <c r="D30" i="7"/>
  <c r="E30" i="7" s="1"/>
  <c r="D29" i="7"/>
  <c r="E29" i="7" s="1"/>
  <c r="D28" i="7"/>
  <c r="E28" i="7" s="1"/>
  <c r="D27" i="7"/>
  <c r="E27" i="7" s="1"/>
  <c r="D26" i="7"/>
  <c r="E26" i="7" s="1"/>
  <c r="D25" i="7"/>
  <c r="E25" i="7" s="1"/>
  <c r="D24" i="7"/>
  <c r="E24" i="7" s="1"/>
  <c r="D23" i="7"/>
  <c r="E23" i="7" s="1"/>
  <c r="D22" i="7"/>
  <c r="E22" i="7" s="1"/>
  <c r="D21" i="7"/>
  <c r="E21" i="7" s="1"/>
  <c r="D20" i="7"/>
  <c r="E20" i="7" s="1"/>
  <c r="D19" i="7"/>
  <c r="E19" i="7" s="1"/>
  <c r="D18" i="7"/>
  <c r="E18" i="7" s="1"/>
  <c r="D17" i="7"/>
  <c r="E17" i="7" s="1"/>
  <c r="D16" i="7"/>
  <c r="E16" i="7" s="1"/>
  <c r="D15" i="7"/>
  <c r="E15" i="7" s="1"/>
  <c r="D14" i="7"/>
  <c r="E14" i="7" s="1"/>
  <c r="D13" i="7"/>
  <c r="E13" i="7" s="1"/>
  <c r="D12" i="7"/>
  <c r="E12" i="7" s="1"/>
  <c r="D11" i="7"/>
  <c r="E11" i="7" s="1"/>
  <c r="D10" i="7"/>
  <c r="E10" i="7" s="1"/>
  <c r="D9" i="7"/>
  <c r="E9" i="7" s="1"/>
  <c r="D8" i="7"/>
  <c r="E8" i="7" s="1"/>
  <c r="D7" i="7"/>
  <c r="E7" i="7" s="1"/>
  <c r="D6" i="7"/>
  <c r="E6" i="7" s="1"/>
  <c r="D5" i="7"/>
  <c r="E5" i="7" s="1"/>
  <c r="D4" i="7"/>
  <c r="E4" i="7" s="1"/>
</calcChain>
</file>

<file path=xl/sharedStrings.xml><?xml version="1.0" encoding="utf-8"?>
<sst xmlns="http://schemas.openxmlformats.org/spreadsheetml/2006/main" count="2928" uniqueCount="1139">
  <si>
    <t>Código</t>
  </si>
  <si>
    <t>Descripción artículo</t>
  </si>
  <si>
    <t>Cantidad a Diciembre 2014</t>
  </si>
  <si>
    <t>A000001</t>
  </si>
  <si>
    <t>Acordeones.</t>
  </si>
  <si>
    <t>A000003</t>
  </si>
  <si>
    <t>Almohadillas para sellos.</t>
  </si>
  <si>
    <t>A000004</t>
  </si>
  <si>
    <t>Bandejas de Escritorio.</t>
  </si>
  <si>
    <t>A000006</t>
  </si>
  <si>
    <t>Bases Para Archivos(armasones)</t>
  </si>
  <si>
    <t>A000007</t>
  </si>
  <si>
    <t>Borradores.</t>
  </si>
  <si>
    <t>A000008</t>
  </si>
  <si>
    <t>Carpetas No.1 blancas.</t>
  </si>
  <si>
    <t>A000009</t>
  </si>
  <si>
    <t>Carpetas Blancas No.1.5.</t>
  </si>
  <si>
    <t>A000010</t>
  </si>
  <si>
    <t>Carpetas Blancas No.2.</t>
  </si>
  <si>
    <t>A000014</t>
  </si>
  <si>
    <t>Carpetas de vinil 3"" con plas</t>
  </si>
  <si>
    <t>A000015</t>
  </si>
  <si>
    <t>Carpetas de vinil 4"" A</t>
  </si>
  <si>
    <t>A000016</t>
  </si>
  <si>
    <t>Cartucho  HP 21(Negro)</t>
  </si>
  <si>
    <t>A000024</t>
  </si>
  <si>
    <t>Cartucho HP22 color</t>
  </si>
  <si>
    <t>A000028</t>
  </si>
  <si>
    <t>CD en blanco</t>
  </si>
  <si>
    <t>A000030</t>
  </si>
  <si>
    <t>Cintas Borr. Maq. De Escribir</t>
  </si>
  <si>
    <t>A000031</t>
  </si>
  <si>
    <t>Cintas Corr. de Maq. De Escr.</t>
  </si>
  <si>
    <t>A000032</t>
  </si>
  <si>
    <t>Cintas maquina Sumadora</t>
  </si>
  <si>
    <t>A000034</t>
  </si>
  <si>
    <t>Clips billetero 1 1/4""</t>
  </si>
  <si>
    <t>A000036</t>
  </si>
  <si>
    <t>Clips billeteros 25 mm</t>
  </si>
  <si>
    <t>A000037</t>
  </si>
  <si>
    <t>Clips billeteros 32 mm</t>
  </si>
  <si>
    <t>A000038</t>
  </si>
  <si>
    <t>Clips billeteros 41 mm</t>
  </si>
  <si>
    <t>A000039</t>
  </si>
  <si>
    <t>Clips billeteros 51 mm</t>
  </si>
  <si>
    <t>A000041</t>
  </si>
  <si>
    <t>Clips grandes</t>
  </si>
  <si>
    <t>A000042</t>
  </si>
  <si>
    <t>Clips pequeños</t>
  </si>
  <si>
    <t>A000043</t>
  </si>
  <si>
    <t>Correctores tipo brocha</t>
  </si>
  <si>
    <t>A000044</t>
  </si>
  <si>
    <t>Marcador color Azules</t>
  </si>
  <si>
    <t>A000045</t>
  </si>
  <si>
    <t>Marcador color Negro</t>
  </si>
  <si>
    <t>A000046</t>
  </si>
  <si>
    <t>Marcador color Rojo</t>
  </si>
  <si>
    <t>A000047</t>
  </si>
  <si>
    <t>Marcador color Verdes</t>
  </si>
  <si>
    <t>A000048</t>
  </si>
  <si>
    <t>Diskettes 3.5</t>
  </si>
  <si>
    <t>A000049</t>
  </si>
  <si>
    <t>Dispensadores de tape.</t>
  </si>
  <si>
    <t>A000051</t>
  </si>
  <si>
    <t>Felpas Azules</t>
  </si>
  <si>
    <t>A000052</t>
  </si>
  <si>
    <t>Felpas Negras</t>
  </si>
  <si>
    <t>A000053</t>
  </si>
  <si>
    <t>Felpas Roja</t>
  </si>
  <si>
    <t>A000055</t>
  </si>
  <si>
    <t>Folders con bolsillo 9 x 12, con logo del CNSS</t>
  </si>
  <si>
    <t>A000056</t>
  </si>
  <si>
    <t>Folders manila 8 1/2 x 11.</t>
  </si>
  <si>
    <t>A000057</t>
  </si>
  <si>
    <t>Folders Manila 8 1/2 x 14</t>
  </si>
  <si>
    <t>A000058</t>
  </si>
  <si>
    <t>Folders partition 8 1/2 x 11.</t>
  </si>
  <si>
    <t>A000059</t>
  </si>
  <si>
    <t>Gafetes</t>
  </si>
  <si>
    <t>A000060</t>
  </si>
  <si>
    <t>Ganchos Macho y Hembra</t>
  </si>
  <si>
    <t>A000061</t>
  </si>
  <si>
    <t>Grapadoras</t>
  </si>
  <si>
    <t>A000062</t>
  </si>
  <si>
    <t>Gomitas</t>
  </si>
  <si>
    <t>A000063</t>
  </si>
  <si>
    <t>Grapas</t>
  </si>
  <si>
    <t>A000064</t>
  </si>
  <si>
    <t>Grapas Gandes 23/10mm</t>
  </si>
  <si>
    <t>A000066</t>
  </si>
  <si>
    <t>Hojas de paper cabon</t>
  </si>
  <si>
    <t>A000067</t>
  </si>
  <si>
    <t>Hojas de  Transparencia</t>
  </si>
  <si>
    <t>A000069</t>
  </si>
  <si>
    <t>Labels para CD</t>
  </si>
  <si>
    <t>A000070</t>
  </si>
  <si>
    <t>Labels A4 (etiqueta)</t>
  </si>
  <si>
    <t>A000071</t>
  </si>
  <si>
    <t>Labels para Folders(archivo)</t>
  </si>
  <si>
    <t>A000072</t>
  </si>
  <si>
    <t>Boligrafos azules.</t>
  </si>
  <si>
    <t>A000073</t>
  </si>
  <si>
    <t>Boligrafos negros.</t>
  </si>
  <si>
    <t>A000074</t>
  </si>
  <si>
    <t>Boligrafos rojos.</t>
  </si>
  <si>
    <t>A000075</t>
  </si>
  <si>
    <t>Lapices</t>
  </si>
  <si>
    <t>A000076</t>
  </si>
  <si>
    <t>Ley 87-01 en brailer</t>
  </si>
  <si>
    <t>A000077</t>
  </si>
  <si>
    <t>Libretas  Grandes</t>
  </si>
  <si>
    <t>A000078</t>
  </si>
  <si>
    <t>Libretas Pequeñas</t>
  </si>
  <si>
    <t>A000079</t>
  </si>
  <si>
    <t>Libros Record</t>
  </si>
  <si>
    <t>A000082</t>
  </si>
  <si>
    <t>Mouse Pad</t>
  </si>
  <si>
    <t>A000083</t>
  </si>
  <si>
    <t>Papel 8 1/2 x 14</t>
  </si>
  <si>
    <t>A000085</t>
  </si>
  <si>
    <t>Papel Bond 8.5 x11.</t>
  </si>
  <si>
    <t>A000086</t>
  </si>
  <si>
    <t>Papel de hilo blanco.</t>
  </si>
  <si>
    <t>A000087</t>
  </si>
  <si>
    <t>Papel Timbrado resma</t>
  </si>
  <si>
    <t>A000089</t>
  </si>
  <si>
    <t>Pendaflex tamaño oficio</t>
  </si>
  <si>
    <t>A000090</t>
  </si>
  <si>
    <t>Perforadora de 2 Hoyo</t>
  </si>
  <si>
    <t>A000091</t>
  </si>
  <si>
    <t>Perforadora de 3 Hoyo</t>
  </si>
  <si>
    <t>A000092</t>
  </si>
  <si>
    <t>Pila AA</t>
  </si>
  <si>
    <t>A000093</t>
  </si>
  <si>
    <t>Pilas AAA</t>
  </si>
  <si>
    <t>A000094</t>
  </si>
  <si>
    <t>Porta Clips</t>
  </si>
  <si>
    <t>A000097</t>
  </si>
  <si>
    <t>Porta Lapiz tubular (cuadrado)</t>
  </si>
  <si>
    <t>A000098</t>
  </si>
  <si>
    <t>Post-it 2 x 3</t>
  </si>
  <si>
    <t>A000099</t>
  </si>
  <si>
    <t>Post-it 3 x 3</t>
  </si>
  <si>
    <t>A000100</t>
  </si>
  <si>
    <t>Post-it Banderitas</t>
  </si>
  <si>
    <t>A000102</t>
  </si>
  <si>
    <t>Protetor de paginas</t>
  </si>
  <si>
    <t>A000103</t>
  </si>
  <si>
    <t>Record Telefonico</t>
  </si>
  <si>
    <t>A000104</t>
  </si>
  <si>
    <t>Reglas</t>
  </si>
  <si>
    <t>A000105</t>
  </si>
  <si>
    <t>Resaltadores Amarillas</t>
  </si>
  <si>
    <t>A000106</t>
  </si>
  <si>
    <t>Resaltadores Azul</t>
  </si>
  <si>
    <t>A000108</t>
  </si>
  <si>
    <t>Resaltadores Verde</t>
  </si>
  <si>
    <t>A000109</t>
  </si>
  <si>
    <t>Roll- on Azul</t>
  </si>
  <si>
    <t>A000110</t>
  </si>
  <si>
    <t>Rollo de Papel sumadora</t>
  </si>
  <si>
    <t>A000111</t>
  </si>
  <si>
    <t>Roll-on Negro</t>
  </si>
  <si>
    <t>A000112</t>
  </si>
  <si>
    <t>Saca Grapas</t>
  </si>
  <si>
    <t>A000113</t>
  </si>
  <si>
    <t>Separadores de carpetas</t>
  </si>
  <si>
    <t>A000114</t>
  </si>
  <si>
    <t>Sobres timbrados 9 x 12 blanco</t>
  </si>
  <si>
    <t>A000115</t>
  </si>
  <si>
    <t>Sobres  timbrados10 x 13 blanco</t>
  </si>
  <si>
    <t>A000117</t>
  </si>
  <si>
    <t>Sobres Manila 14 x 17</t>
  </si>
  <si>
    <t>A000118</t>
  </si>
  <si>
    <t>Sobres timbrados p/carta</t>
  </si>
  <si>
    <t>A000120</t>
  </si>
  <si>
    <t>Tablas para apoyar</t>
  </si>
  <si>
    <t>A000122</t>
  </si>
  <si>
    <t>Tape transparente</t>
  </si>
  <si>
    <t>A000123</t>
  </si>
  <si>
    <t>Tijeras</t>
  </si>
  <si>
    <t>A000125</t>
  </si>
  <si>
    <t>Toner AL-1000TD</t>
  </si>
  <si>
    <t>A000127</t>
  </si>
  <si>
    <t>Toner Lexmar C780 (negro)</t>
  </si>
  <si>
    <t>A000128</t>
  </si>
  <si>
    <t>Toner Lexmar C780 (magenta)</t>
  </si>
  <si>
    <t>A000129</t>
  </si>
  <si>
    <t>Toner Lexmar C780 (azul)</t>
  </si>
  <si>
    <t>A000130</t>
  </si>
  <si>
    <t>Toner Lexmar C780 (amarillo)</t>
  </si>
  <si>
    <t>A000131</t>
  </si>
  <si>
    <t>Toner Fax FX 3</t>
  </si>
  <si>
    <t>A000136</t>
  </si>
  <si>
    <t>Uhu de 40 gramos.</t>
  </si>
  <si>
    <t>A000139</t>
  </si>
  <si>
    <t>Cartuchos 74XL</t>
  </si>
  <si>
    <t>A000140</t>
  </si>
  <si>
    <t>Cartuchos 75XL</t>
  </si>
  <si>
    <t>A000142</t>
  </si>
  <si>
    <t>Sacapuntas</t>
  </si>
  <si>
    <t>A000143</t>
  </si>
  <si>
    <t>Toners Drun Image AL100</t>
  </si>
  <si>
    <t>A000144</t>
  </si>
  <si>
    <t>Toners  11A</t>
  </si>
  <si>
    <t>A000146</t>
  </si>
  <si>
    <t>Cartucho hp96</t>
  </si>
  <si>
    <t>A000147</t>
  </si>
  <si>
    <t>Cartucho hp97</t>
  </si>
  <si>
    <t>A000149</t>
  </si>
  <si>
    <t>Tarjetero tipo libro</t>
  </si>
  <si>
    <t>A000150</t>
  </si>
  <si>
    <t>Papel de colores</t>
  </si>
  <si>
    <t>A000151</t>
  </si>
  <si>
    <t>Cubierta transparente</t>
  </si>
  <si>
    <t>A000152</t>
  </si>
  <si>
    <t>Cubierta de carton</t>
  </si>
  <si>
    <t>A000153</t>
  </si>
  <si>
    <t>Porta CD tipo libro</t>
  </si>
  <si>
    <t>A000155</t>
  </si>
  <si>
    <t>Toner Xerox 5645</t>
  </si>
  <si>
    <t>A000157</t>
  </si>
  <si>
    <t>Tarjeterto de escritorio</t>
  </si>
  <si>
    <t>A000158</t>
  </si>
  <si>
    <t>CORRECTOR TIPO LAPIZ</t>
  </si>
  <si>
    <t>A000159</t>
  </si>
  <si>
    <t>Cartucho HP94</t>
  </si>
  <si>
    <t>A000160</t>
  </si>
  <si>
    <t>Cartucho HP95</t>
  </si>
  <si>
    <t>A000161</t>
  </si>
  <si>
    <t>DRUM GPR-39 PARA COPIADORA IR-1730if</t>
  </si>
  <si>
    <t>A000162</t>
  </si>
  <si>
    <t>TONER CANON GPR-IR1730</t>
  </si>
  <si>
    <t>A000301</t>
  </si>
  <si>
    <t>Azucar Refina</t>
  </si>
  <si>
    <t>A000302</t>
  </si>
  <si>
    <t>Azucar Crema</t>
  </si>
  <si>
    <t>A000304</t>
  </si>
  <si>
    <t>Café</t>
  </si>
  <si>
    <t>A000307</t>
  </si>
  <si>
    <t>Cremora</t>
  </si>
  <si>
    <t>A000308</t>
  </si>
  <si>
    <t>Cucharas Plasticas</t>
  </si>
  <si>
    <t>A000315</t>
  </si>
  <si>
    <t>Platos Desechables</t>
  </si>
  <si>
    <t>A000316</t>
  </si>
  <si>
    <t>Té de Gengibre</t>
  </si>
  <si>
    <t>A000317</t>
  </si>
  <si>
    <t>Té de Limon</t>
  </si>
  <si>
    <t>A000318</t>
  </si>
  <si>
    <t>Té de Manzanilla</t>
  </si>
  <si>
    <t>A000319</t>
  </si>
  <si>
    <t>Té de Poleo de Menta</t>
  </si>
  <si>
    <t>A000320</t>
  </si>
  <si>
    <t>Té de Poleo Relaxul</t>
  </si>
  <si>
    <t>A000321</t>
  </si>
  <si>
    <t>Té de Tilo</t>
  </si>
  <si>
    <t>A000322</t>
  </si>
  <si>
    <t>Té Frio</t>
  </si>
  <si>
    <t>A000323</t>
  </si>
  <si>
    <t>Té de Frutas</t>
  </si>
  <si>
    <t>A000324</t>
  </si>
  <si>
    <t>Té de Fresa</t>
  </si>
  <si>
    <t>A000325</t>
  </si>
  <si>
    <t>Té de Naranja</t>
  </si>
  <si>
    <t>A000329</t>
  </si>
  <si>
    <t>Tenedores plasticos</t>
  </si>
  <si>
    <t>A000335</t>
  </si>
  <si>
    <t>Vasos Plasticos N.07</t>
  </si>
  <si>
    <t>A000336</t>
  </si>
  <si>
    <t>Vasos Plasticos N.10</t>
  </si>
  <si>
    <t>A000337</t>
  </si>
  <si>
    <t>Pop-up Notes 3x3 tipo acordeon</t>
  </si>
  <si>
    <t>A000338</t>
  </si>
  <si>
    <t>Marcador de Pizarra Blanca Negro</t>
  </si>
  <si>
    <t>A000339</t>
  </si>
  <si>
    <t>Marcadores de Pizarra Blanca Azul</t>
  </si>
  <si>
    <t>A000340</t>
  </si>
  <si>
    <t>PAPEL BOND 20 11 X 17</t>
  </si>
  <si>
    <t>A000341</t>
  </si>
  <si>
    <t>CARTUCHO HP 950 NEGRO</t>
  </si>
  <si>
    <t>A000342</t>
  </si>
  <si>
    <t>CARTUCHO HP 951 CYAN</t>
  </si>
  <si>
    <t>A000343</t>
  </si>
  <si>
    <t>CARTUCHO HP 951 AMARILLO</t>
  </si>
  <si>
    <t>A000344</t>
  </si>
  <si>
    <t>CARTUCHO HP 951 MAGENTA</t>
  </si>
  <si>
    <t>A000400</t>
  </si>
  <si>
    <t>Materiales de pizarra blanca rojo</t>
  </si>
  <si>
    <t>A000401</t>
  </si>
  <si>
    <t>marcadores de pizarra blanca verde</t>
  </si>
  <si>
    <t>A000402</t>
  </si>
  <si>
    <t>Sacapunta electrico</t>
  </si>
  <si>
    <t>A000500</t>
  </si>
  <si>
    <t>Ambientador Spray para Baños.</t>
  </si>
  <si>
    <t>A000501</t>
  </si>
  <si>
    <t>Ambientador Spray para Oficina</t>
  </si>
  <si>
    <t>A000502</t>
  </si>
  <si>
    <t>Brillo Verde</t>
  </si>
  <si>
    <t>A000503</t>
  </si>
  <si>
    <t>Cera para Pisos</t>
  </si>
  <si>
    <t>A000504</t>
  </si>
  <si>
    <t>Escoba</t>
  </si>
  <si>
    <t>A000505</t>
  </si>
  <si>
    <t>Esponja de Fregar</t>
  </si>
  <si>
    <t>A000506</t>
  </si>
  <si>
    <t>Espuma Loca</t>
  </si>
  <si>
    <t>A000507</t>
  </si>
  <si>
    <t>Farola</t>
  </si>
  <si>
    <t>A000508</t>
  </si>
  <si>
    <t>Filtros para cafe</t>
  </si>
  <si>
    <t>A000510</t>
  </si>
  <si>
    <t>Fundas para basura 18x22</t>
  </si>
  <si>
    <t>A000512</t>
  </si>
  <si>
    <t>Fundas para basura 28x35</t>
  </si>
  <si>
    <t>A000513</t>
  </si>
  <si>
    <t>Fundas para basura 36x54</t>
  </si>
  <si>
    <t>A000515</t>
  </si>
  <si>
    <t>Insecticida en Spray Frasco</t>
  </si>
  <si>
    <t>A000516</t>
  </si>
  <si>
    <t>Jabon Liquido para baños GL</t>
  </si>
  <si>
    <t>A000520</t>
  </si>
  <si>
    <t>Lava Platos GL</t>
  </si>
  <si>
    <t>A000521</t>
  </si>
  <si>
    <t>Limpia Ceramica GL</t>
  </si>
  <si>
    <t>A000522</t>
  </si>
  <si>
    <t>Limpia Cristal GL</t>
  </si>
  <si>
    <t>A000523</t>
  </si>
  <si>
    <t>Limpiador de Maderas Frasco</t>
  </si>
  <si>
    <t>A000527</t>
  </si>
  <si>
    <t>Papel de baño Jumbo</t>
  </si>
  <si>
    <t>A000530</t>
  </si>
  <si>
    <t>Servilletas Kleenex</t>
  </si>
  <si>
    <t>A000531</t>
  </si>
  <si>
    <t>Servilletas</t>
  </si>
  <si>
    <t>A000532</t>
  </si>
  <si>
    <t>Servilletas para manos tipo C-Fold</t>
  </si>
  <si>
    <t>A000534</t>
  </si>
  <si>
    <t>Servilletas Cuadradas</t>
  </si>
  <si>
    <t>A000535</t>
  </si>
  <si>
    <t>Servilletas Supreme Elegance</t>
  </si>
  <si>
    <t>A000536</t>
  </si>
  <si>
    <t>Swaper</t>
  </si>
  <si>
    <t>A000538</t>
  </si>
  <si>
    <t>Detergente en Polvo</t>
  </si>
  <si>
    <t>A000539</t>
  </si>
  <si>
    <t>Cloro GL</t>
  </si>
  <si>
    <t>A000540</t>
  </si>
  <si>
    <t>Guantes para Limpiar</t>
  </si>
  <si>
    <t>A000542</t>
  </si>
  <si>
    <t>Cepillo para limpieza de baño</t>
  </si>
  <si>
    <t>A000543</t>
  </si>
  <si>
    <t>Desinfectante liquido</t>
  </si>
  <si>
    <t>A000546</t>
  </si>
  <si>
    <t>Baterias de 9V</t>
  </si>
  <si>
    <t>A000547</t>
  </si>
  <si>
    <t>Bateria Tipo D</t>
  </si>
  <si>
    <t>A000548</t>
  </si>
  <si>
    <t>Cinta para empaque</t>
  </si>
  <si>
    <t>A000549</t>
  </si>
  <si>
    <t>Papel Toalla</t>
  </si>
  <si>
    <t>A000550</t>
  </si>
  <si>
    <t>Agenda Telefonica 5 x 8.</t>
  </si>
  <si>
    <t>A000551</t>
  </si>
  <si>
    <t>Cartucho HP Office Jet 940 Negro.</t>
  </si>
  <si>
    <t>A000552</t>
  </si>
  <si>
    <t>Cartucho HP Office Jet 940 Mag</t>
  </si>
  <si>
    <t>A000553</t>
  </si>
  <si>
    <t>Cartucho HP Office Jet 940 Cya</t>
  </si>
  <si>
    <t>A000554</t>
  </si>
  <si>
    <t>Cartucho HP Office Jet 940 Yel</t>
  </si>
  <si>
    <t>A000556</t>
  </si>
  <si>
    <t>Manitas Limpias</t>
  </si>
  <si>
    <t>A000557</t>
  </si>
  <si>
    <t>A000558</t>
  </si>
  <si>
    <t>Cuchillos Plasticos 25/1</t>
  </si>
  <si>
    <t>A000559</t>
  </si>
  <si>
    <t>Sobres manila  9 x 12</t>
  </si>
  <si>
    <t>A000560</t>
  </si>
  <si>
    <t>Toner Xerox WC4250</t>
  </si>
  <si>
    <t>A000561</t>
  </si>
  <si>
    <t>Dispensador de cinta de empaque.</t>
  </si>
  <si>
    <t>A000562</t>
  </si>
  <si>
    <t>Papel Carbón.</t>
  </si>
  <si>
    <t>A000563</t>
  </si>
  <si>
    <t>Papel hilo crema.</t>
  </si>
  <si>
    <t>A000564</t>
  </si>
  <si>
    <t>Tinta azul</t>
  </si>
  <si>
    <t>A000565</t>
  </si>
  <si>
    <t>Sobres para CD (Covers).</t>
  </si>
  <si>
    <t>A000566</t>
  </si>
  <si>
    <t>Post-it 3 x 5.</t>
  </si>
  <si>
    <t>A000567</t>
  </si>
  <si>
    <t>Paquete de cover p/encuadernar Transparente.</t>
  </si>
  <si>
    <t>A000568</t>
  </si>
  <si>
    <t>Labels Blancos 8 1/2 x 11 (2x4 inches)</t>
  </si>
  <si>
    <t>A000569</t>
  </si>
  <si>
    <t>Labels Blancos 8 1/2 x 11 (1x4 inches).</t>
  </si>
  <si>
    <t>A000570</t>
  </si>
  <si>
    <t>Tape Doble Cara</t>
  </si>
  <si>
    <t>A000571</t>
  </si>
  <si>
    <t>Saca Grapas Grande</t>
  </si>
  <si>
    <t>A000572</t>
  </si>
  <si>
    <t>DVD-R</t>
  </si>
  <si>
    <t>A000573</t>
  </si>
  <si>
    <t>Toner HP Q6470A, Negro.</t>
  </si>
  <si>
    <t>A000574</t>
  </si>
  <si>
    <t>Toner HP Q6471A, Azul.</t>
  </si>
  <si>
    <t>A000575</t>
  </si>
  <si>
    <t>Toner HP Q6472A, Amarillo.</t>
  </si>
  <si>
    <t>A000576</t>
  </si>
  <si>
    <t>Toner HP Q6473A, Rosado.</t>
  </si>
  <si>
    <t>A000577</t>
  </si>
  <si>
    <t>Drum WC4250.</t>
  </si>
  <si>
    <t>A000578</t>
  </si>
  <si>
    <t>Grapas Xerox Stapple Cartridge.</t>
  </si>
  <si>
    <t>A000579</t>
  </si>
  <si>
    <t>Resmas Timbradas CMN y R.</t>
  </si>
  <si>
    <t>A000580</t>
  </si>
  <si>
    <t>Cartucho HP 94</t>
  </si>
  <si>
    <t>A000581</t>
  </si>
  <si>
    <t>Cartucho HP 95</t>
  </si>
  <si>
    <t>A000582</t>
  </si>
  <si>
    <t>Grapadoras grandes</t>
  </si>
  <si>
    <t>A000583</t>
  </si>
  <si>
    <t>Toners HP Laserjet Q2612A</t>
  </si>
  <si>
    <t>A000584</t>
  </si>
  <si>
    <t>Tijeras grandes.</t>
  </si>
  <si>
    <t>A000585</t>
  </si>
  <si>
    <t>Libro Record 500 páginas.</t>
  </si>
  <si>
    <t>A000588</t>
  </si>
  <si>
    <t>Mascarilla</t>
  </si>
  <si>
    <t>A000589</t>
  </si>
  <si>
    <t>Descalin</t>
  </si>
  <si>
    <t>A000590</t>
  </si>
  <si>
    <t>Cartucho Canon BX-3.</t>
  </si>
  <si>
    <t>A000591</t>
  </si>
  <si>
    <t>Caja para archivar</t>
  </si>
  <si>
    <t>A000594</t>
  </si>
  <si>
    <t>Covers para CD/DVD.</t>
  </si>
  <si>
    <t>A000595</t>
  </si>
  <si>
    <t>Cera para contar.</t>
  </si>
  <si>
    <t>A000597</t>
  </si>
  <si>
    <t>Dispensador  de cinta de empaque.</t>
  </si>
  <si>
    <t>A000598</t>
  </si>
  <si>
    <t>Binder Clips 9 MM.</t>
  </si>
  <si>
    <t>A000599</t>
  </si>
  <si>
    <t>Resma Cartulina Hilo Blanco (Diplomas)</t>
  </si>
  <si>
    <t>A000600</t>
  </si>
  <si>
    <t>TONER XEROX WC M20</t>
  </si>
  <si>
    <t>A000601</t>
  </si>
  <si>
    <t>Tinta en barra Genuine Xerox Solid Ink Cyan, N/P108R837</t>
  </si>
  <si>
    <t>A000602</t>
  </si>
  <si>
    <t>Tinta en barra Genuine Xerox Solid Ink Magenta, N/P 108R838</t>
  </si>
  <si>
    <t>A000603</t>
  </si>
  <si>
    <t>Tinta en barra Genuine Xerox Solid Ink Yellow, N/P 108R839</t>
  </si>
  <si>
    <t>A000604</t>
  </si>
  <si>
    <t>Tinta en barra Genuine Xerox Solid Ink Black, N/P 108R840</t>
  </si>
  <si>
    <t>A000605</t>
  </si>
  <si>
    <t>JABON LIQUIDO SUAVE TIPO ESPUMA</t>
  </si>
  <si>
    <t>A000606</t>
  </si>
  <si>
    <t>PAPEL TOALLA DE MANO  PRECORTADA, DOBLE HOJA 320 PIES</t>
  </si>
  <si>
    <t>A000607</t>
  </si>
  <si>
    <t>GEL EN BASE ALCOHOLICA PARA MANOS</t>
  </si>
  <si>
    <t>A000608</t>
  </si>
  <si>
    <t>Hojas de plastico para envolver alimentos</t>
  </si>
  <si>
    <t>A000609</t>
  </si>
  <si>
    <t>PAPEL ALUMINIO</t>
  </si>
  <si>
    <t>A000610</t>
  </si>
  <si>
    <t>PALILLOS DE MADERA GRANDE</t>
  </si>
  <si>
    <t>A000611</t>
  </si>
  <si>
    <t>Velones aromaticos o ambientadores de aires</t>
  </si>
  <si>
    <t>V000002</t>
  </si>
  <si>
    <t>Reglamento Constitución y Func. Comite Nacional de Honorarios Profesionales</t>
  </si>
  <si>
    <t>V000003</t>
  </si>
  <si>
    <t>Reglamento Procedimiento Informacion, Orientación y Atención Quejas y Reclamaciones DIDA</t>
  </si>
  <si>
    <t>V000005</t>
  </si>
  <si>
    <t>Reglamento Aspectos Grales. de Afiliación al SFS Regimén Contributivo</t>
  </si>
  <si>
    <t>V000006</t>
  </si>
  <si>
    <t>Glosario de Terminos de la Seguridad Social</t>
  </si>
  <si>
    <t>V000007</t>
  </si>
  <si>
    <t>Ley 87-01 y sus Modificaciones</t>
  </si>
  <si>
    <t>V000008</t>
  </si>
  <si>
    <t>Reglamento sobre Subsidio de Maternidad y Subsidio de Lactancia</t>
  </si>
  <si>
    <t>V000009</t>
  </si>
  <si>
    <t>Reglamento sobre el SFS y el Plan Básico de Salud</t>
  </si>
  <si>
    <t>V000010</t>
  </si>
  <si>
    <t>Reglamento sobre Subsidio por Discapacidad Temporal</t>
  </si>
  <si>
    <t>V000012</t>
  </si>
  <si>
    <t>Reglamento sobre Inscripción y Dispersión de Medicamentos Ambulatorios</t>
  </si>
  <si>
    <t>V000017</t>
  </si>
  <si>
    <t>Reglamento Comisión Honorarios Profesionales</t>
  </si>
  <si>
    <t>V000018</t>
  </si>
  <si>
    <t>Reglamento Enfermedad Común</t>
  </si>
  <si>
    <t>V000022</t>
  </si>
  <si>
    <t>Ley 87-01 Versión Económica</t>
  </si>
  <si>
    <t>INVENTARIO AL 30 DE DICIEMBRE DEL 2014</t>
  </si>
  <si>
    <t>CIERRE DE AÑO 2014</t>
  </si>
  <si>
    <t>Número de artículo</t>
  </si>
  <si>
    <t>Costo actual</t>
  </si>
  <si>
    <t>MI00009</t>
  </si>
  <si>
    <t>Reglamento Cosntitucion y Func. Comite Nacional de Honorarios Profesionales</t>
  </si>
  <si>
    <t>RD$0.01</t>
  </si>
  <si>
    <t>SO00096</t>
  </si>
  <si>
    <t>RD$0.54</t>
  </si>
  <si>
    <t>SO00125</t>
  </si>
  <si>
    <t>RD$1.11</t>
  </si>
  <si>
    <t>SL00039</t>
  </si>
  <si>
    <t>RD$1.12</t>
  </si>
  <si>
    <t>SO00098</t>
  </si>
  <si>
    <t>RD$1.28</t>
  </si>
  <si>
    <t>SL00007</t>
  </si>
  <si>
    <t>RD$1.30</t>
  </si>
  <si>
    <t>SO00049</t>
  </si>
  <si>
    <t>RD$1.62</t>
  </si>
  <si>
    <t>SO00064</t>
  </si>
  <si>
    <t>RD$1.70</t>
  </si>
  <si>
    <t>SL00036</t>
  </si>
  <si>
    <t>RD$1.81</t>
  </si>
  <si>
    <t>SL00041</t>
  </si>
  <si>
    <t>RD$1.90</t>
  </si>
  <si>
    <t>SO00063</t>
  </si>
  <si>
    <t>RD$2.21</t>
  </si>
  <si>
    <t>SL00008</t>
  </si>
  <si>
    <t>RD$2.24</t>
  </si>
  <si>
    <t>SO00119</t>
  </si>
  <si>
    <t>RD$2.49</t>
  </si>
  <si>
    <t>SO00138</t>
  </si>
  <si>
    <t>SO00040</t>
  </si>
  <si>
    <t>RD$2.70</t>
  </si>
  <si>
    <t>SO00101</t>
  </si>
  <si>
    <t>RD$2.93</t>
  </si>
  <si>
    <t>SO00102</t>
  </si>
  <si>
    <t>RD$3.09</t>
  </si>
  <si>
    <t>SO00134</t>
  </si>
  <si>
    <t>RD$3.40</t>
  </si>
  <si>
    <t>SO00059</t>
  </si>
  <si>
    <t>RD$3.64</t>
  </si>
  <si>
    <t>SO00012</t>
  </si>
  <si>
    <t>RD$3.76</t>
  </si>
  <si>
    <t>SO00136</t>
  </si>
  <si>
    <t>SO00058</t>
  </si>
  <si>
    <t>RD$4.34</t>
  </si>
  <si>
    <t>SO00081</t>
  </si>
  <si>
    <t>RD$4.57</t>
  </si>
  <si>
    <t>SO00011</t>
  </si>
  <si>
    <t>RD$4.80</t>
  </si>
  <si>
    <t>SO00010</t>
  </si>
  <si>
    <t>RD$4.86</t>
  </si>
  <si>
    <t>MI00007</t>
  </si>
  <si>
    <t>RD$4.99</t>
  </si>
  <si>
    <t>SO00052</t>
  </si>
  <si>
    <t>RD$5.00</t>
  </si>
  <si>
    <t>SO00013</t>
  </si>
  <si>
    <t>RD$5.22</t>
  </si>
  <si>
    <t>SO00044</t>
  </si>
  <si>
    <t>RD$5.25</t>
  </si>
  <si>
    <t>SO00066</t>
  </si>
  <si>
    <t>RD$5.43</t>
  </si>
  <si>
    <t>SO00137</t>
  </si>
  <si>
    <t>RD$5.77</t>
  </si>
  <si>
    <t>SO00131</t>
  </si>
  <si>
    <t>RD$5.80</t>
  </si>
  <si>
    <t>SO00121</t>
  </si>
  <si>
    <t>RD$6.49</t>
  </si>
  <si>
    <t>SO00133</t>
  </si>
  <si>
    <t>RD$6.50</t>
  </si>
  <si>
    <t>SO00135</t>
  </si>
  <si>
    <t>RD$6.70</t>
  </si>
  <si>
    <t>SO00103</t>
  </si>
  <si>
    <t>RD$6.89</t>
  </si>
  <si>
    <t>SO00050</t>
  </si>
  <si>
    <t>RD$8.01</t>
  </si>
  <si>
    <t>SO00123</t>
  </si>
  <si>
    <t>RD$8.12</t>
  </si>
  <si>
    <t>SO00089</t>
  </si>
  <si>
    <t>RD$8.65</t>
  </si>
  <si>
    <t>SO00124</t>
  </si>
  <si>
    <t>RD$8.79</t>
  </si>
  <si>
    <t>SO00088</t>
  </si>
  <si>
    <t>RD$10.06</t>
  </si>
  <si>
    <t>SO00087</t>
  </si>
  <si>
    <t>RD$10.18</t>
  </si>
  <si>
    <t>SO00046</t>
  </si>
  <si>
    <t>RD$10.24</t>
  </si>
  <si>
    <t>SO00086</t>
  </si>
  <si>
    <t>RD$10.39</t>
  </si>
  <si>
    <t>A000050</t>
  </si>
  <si>
    <t>DVD+R</t>
  </si>
  <si>
    <t>RD$10.42</t>
  </si>
  <si>
    <t>MI00019</t>
  </si>
  <si>
    <t>RD$10.80</t>
  </si>
  <si>
    <t>SO00115</t>
  </si>
  <si>
    <t>RD$10.97</t>
  </si>
  <si>
    <t>SO00122</t>
  </si>
  <si>
    <t>RD$11.05</t>
  </si>
  <si>
    <t>SO00091</t>
  </si>
  <si>
    <t>RD$11.51</t>
  </si>
  <si>
    <t>SO00092</t>
  </si>
  <si>
    <t>SO00093</t>
  </si>
  <si>
    <t>SO00094</t>
  </si>
  <si>
    <t>SO00034</t>
  </si>
  <si>
    <t>RD$11.88</t>
  </si>
  <si>
    <t>SO00127</t>
  </si>
  <si>
    <t>RD$11.90</t>
  </si>
  <si>
    <t>SO00113</t>
  </si>
  <si>
    <t>RD$12.54</t>
  </si>
  <si>
    <t>SO00095</t>
  </si>
  <si>
    <t>RD$13.00</t>
  </si>
  <si>
    <t>SO00129</t>
  </si>
  <si>
    <t>RD$13.87</t>
  </si>
  <si>
    <t>SO00106</t>
  </si>
  <si>
    <t>RD$13.89</t>
  </si>
  <si>
    <t>SO00090</t>
  </si>
  <si>
    <t>Marcador de CD</t>
  </si>
  <si>
    <t>RD$14.24</t>
  </si>
  <si>
    <t>SO00132</t>
  </si>
  <si>
    <t>RD$14.94</t>
  </si>
  <si>
    <t>SO00116</t>
  </si>
  <si>
    <t>RD$15.10</t>
  </si>
  <si>
    <t>SO00083</t>
  </si>
  <si>
    <t>RD$15.78</t>
  </si>
  <si>
    <t>SO00060</t>
  </si>
  <si>
    <t>RD$16.43</t>
  </si>
  <si>
    <t>SO00009</t>
  </si>
  <si>
    <t>RD$16.82</t>
  </si>
  <si>
    <t>MI00006</t>
  </si>
  <si>
    <t>Procedimiento Inicio Gradual Servicios Estancias Infantiles del SFS Contributivo</t>
  </si>
  <si>
    <t>RD$16.89</t>
  </si>
  <si>
    <t>SO00051</t>
  </si>
  <si>
    <t>RD$17.76</t>
  </si>
  <si>
    <t>MI00008</t>
  </si>
  <si>
    <t>RD$18.00</t>
  </si>
  <si>
    <t>MI00010</t>
  </si>
  <si>
    <t>MI00011</t>
  </si>
  <si>
    <t>Reglamento Interno del CNSS</t>
  </si>
  <si>
    <t>MI00012</t>
  </si>
  <si>
    <t>Reglamento Interno TSS</t>
  </si>
  <si>
    <t>MI00013</t>
  </si>
  <si>
    <t>Reglamento Procedimiento Informacion, Orientacion y Atención Quejas y Reclamaciones DIDA</t>
  </si>
  <si>
    <t>MI00020</t>
  </si>
  <si>
    <t>MI00016</t>
  </si>
  <si>
    <t>Reglamento sobre Infracciones al SFS Y SRL y sus Sanciones</t>
  </si>
  <si>
    <t>RD$18.33</t>
  </si>
  <si>
    <t>SO00068</t>
  </si>
  <si>
    <t>RD$18.43</t>
  </si>
  <si>
    <t>SO00043</t>
  </si>
  <si>
    <t>RD$20.07</t>
  </si>
  <si>
    <t>SO00048</t>
  </si>
  <si>
    <t>RD$20.44</t>
  </si>
  <si>
    <t>SO00057</t>
  </si>
  <si>
    <t>RD$20.47</t>
  </si>
  <si>
    <t>MI00005</t>
  </si>
  <si>
    <t>Normativa sobre Accidentes de Trabajo</t>
  </si>
  <si>
    <t>RD$20.50</t>
  </si>
  <si>
    <t>SO00045</t>
  </si>
  <si>
    <t>RD$21.07</t>
  </si>
  <si>
    <t>SL00003</t>
  </si>
  <si>
    <t>RD$21.24</t>
  </si>
  <si>
    <t>SO00041</t>
  </si>
  <si>
    <t>RD$22.26</t>
  </si>
  <si>
    <t>SO00117</t>
  </si>
  <si>
    <t>RD$22.70</t>
  </si>
  <si>
    <t>SO00062</t>
  </si>
  <si>
    <t>RD$22.72</t>
  </si>
  <si>
    <t>MI00014</t>
  </si>
  <si>
    <t>Reglamento SFS Regimén Subsidiado</t>
  </si>
  <si>
    <t>RD$24.00</t>
  </si>
  <si>
    <t>MI00017</t>
  </si>
  <si>
    <t>SO00071</t>
  </si>
  <si>
    <t>RD$24.68</t>
  </si>
  <si>
    <t>SO00035</t>
  </si>
  <si>
    <t>RD$26.00</t>
  </si>
  <si>
    <t>SO00144</t>
  </si>
  <si>
    <t>RD$26.66</t>
  </si>
  <si>
    <t>SO00061</t>
  </si>
  <si>
    <t>Folders 8 1/2 x11 con logo</t>
  </si>
  <si>
    <t>RD$26.71</t>
  </si>
  <si>
    <t>SO00082</t>
  </si>
  <si>
    <t>RD$26.77</t>
  </si>
  <si>
    <t>SL00015</t>
  </si>
  <si>
    <t>RD$26.95</t>
  </si>
  <si>
    <t>MI00002</t>
  </si>
  <si>
    <t>RD$28.19</t>
  </si>
  <si>
    <t>SO00036</t>
  </si>
  <si>
    <t>RD$28.51</t>
  </si>
  <si>
    <t>SO00047</t>
  </si>
  <si>
    <t>RD$28.87</t>
  </si>
  <si>
    <t>SL00013</t>
  </si>
  <si>
    <t>RD$30.38</t>
  </si>
  <si>
    <t>MI00018</t>
  </si>
  <si>
    <t>Reglamento sobre Pensiones</t>
  </si>
  <si>
    <t>RD$31.50</t>
  </si>
  <si>
    <t>SO00039</t>
  </si>
  <si>
    <t>RD$33.00</t>
  </si>
  <si>
    <t>SO00004</t>
  </si>
  <si>
    <t>RD$35.48</t>
  </si>
  <si>
    <t>SO00109</t>
  </si>
  <si>
    <t>RD$35.85</t>
  </si>
  <si>
    <t>SO00110</t>
  </si>
  <si>
    <t>RD$36.51</t>
  </si>
  <si>
    <t>SO00139</t>
  </si>
  <si>
    <t>RD$37.93</t>
  </si>
  <si>
    <t>RD$39.13</t>
  </si>
  <si>
    <t>SL00047</t>
  </si>
  <si>
    <t>Lanillas</t>
  </si>
  <si>
    <t>RD$40.00</t>
  </si>
  <si>
    <t>SL00045</t>
  </si>
  <si>
    <t>Fundas para  basura 24x28</t>
  </si>
  <si>
    <t>RD$40.11</t>
  </si>
  <si>
    <t>SL00031</t>
  </si>
  <si>
    <t>RD$42.57</t>
  </si>
  <si>
    <t>SO00067</t>
  </si>
  <si>
    <t>RD$43.12</t>
  </si>
  <si>
    <t>SL00042</t>
  </si>
  <si>
    <t>RD$44.18</t>
  </si>
  <si>
    <t>A000334</t>
  </si>
  <si>
    <t>Vasos Plasticos N.02</t>
  </si>
  <si>
    <t>RD$44.95</t>
  </si>
  <si>
    <t>A000528</t>
  </si>
  <si>
    <t>Piedra de Baño</t>
  </si>
  <si>
    <t>SO00143</t>
  </si>
  <si>
    <t>RD$45.00</t>
  </si>
  <si>
    <t>SO00042</t>
  </si>
  <si>
    <t>RD$46.40</t>
  </si>
  <si>
    <t>SO00141</t>
  </si>
  <si>
    <t>RD$46.43</t>
  </si>
  <si>
    <t>SO00111</t>
  </si>
  <si>
    <t>RD$48.37</t>
  </si>
  <si>
    <t>A000314</t>
  </si>
  <si>
    <t>Paño para Bandeja</t>
  </si>
  <si>
    <t>RD$49.99</t>
  </si>
  <si>
    <t>MI00015</t>
  </si>
  <si>
    <t>RD$50.00</t>
  </si>
  <si>
    <t>SL00038</t>
  </si>
  <si>
    <t>RD$54.65</t>
  </si>
  <si>
    <t>MI00003</t>
  </si>
  <si>
    <t>RD$55.49</t>
  </si>
  <si>
    <t>SO00145</t>
  </si>
  <si>
    <t>RD$58.14</t>
  </si>
  <si>
    <t>SO00072</t>
  </si>
  <si>
    <t>RD$58.95</t>
  </si>
  <si>
    <t>SO00054</t>
  </si>
  <si>
    <t>RD$59.88</t>
  </si>
  <si>
    <t>A000586</t>
  </si>
  <si>
    <t>Estopa</t>
  </si>
  <si>
    <t>RD$62.00000</t>
  </si>
  <si>
    <t>SO00128</t>
  </si>
  <si>
    <t>RD$65.07</t>
  </si>
  <si>
    <t>A000555</t>
  </si>
  <si>
    <t>Papel Toalla Primum Rollo</t>
  </si>
  <si>
    <t>RD$65.40</t>
  </si>
  <si>
    <t>SL00006</t>
  </si>
  <si>
    <t>RD$67.00</t>
  </si>
  <si>
    <t>MI00004</t>
  </si>
  <si>
    <t>RD$67.33</t>
  </si>
  <si>
    <t>SL00043</t>
  </si>
  <si>
    <t>RD$72.55</t>
  </si>
  <si>
    <t>SL00037</t>
  </si>
  <si>
    <t>RD$76.33</t>
  </si>
  <si>
    <t>SL00021</t>
  </si>
  <si>
    <t>RD$79.46</t>
  </si>
  <si>
    <t>SO00065</t>
  </si>
  <si>
    <t>RD$80.46</t>
  </si>
  <si>
    <t>SO00168</t>
  </si>
  <si>
    <t>RD$88.15</t>
  </si>
  <si>
    <t>SO00003</t>
  </si>
  <si>
    <t>RD$88.74</t>
  </si>
  <si>
    <t>SO00019</t>
  </si>
  <si>
    <t>RD$91.41</t>
  </si>
  <si>
    <t>SO00014</t>
  </si>
  <si>
    <t>RD$95.12</t>
  </si>
  <si>
    <t>AB00001</t>
  </si>
  <si>
    <t>RD$97.91</t>
  </si>
  <si>
    <t>SO00114</t>
  </si>
  <si>
    <t>RD$97.99</t>
  </si>
  <si>
    <t>SO00037</t>
  </si>
  <si>
    <t>RD$100.00</t>
  </si>
  <si>
    <t>SO00038</t>
  </si>
  <si>
    <t>SO00075</t>
  </si>
  <si>
    <t>SL00050</t>
  </si>
  <si>
    <t>RD$105.00</t>
  </si>
  <si>
    <t>SO00118</t>
  </si>
  <si>
    <t>RD$108.85</t>
  </si>
  <si>
    <t>VARIOS</t>
  </si>
  <si>
    <t>ARTICULOS VARIOS</t>
  </si>
  <si>
    <t>RD$108.89</t>
  </si>
  <si>
    <t>SO00006</t>
  </si>
  <si>
    <t>RD$110.57</t>
  </si>
  <si>
    <t>SL00010</t>
  </si>
  <si>
    <t>RD$112.37</t>
  </si>
  <si>
    <t>SO00005</t>
  </si>
  <si>
    <t>RD$112.96</t>
  </si>
  <si>
    <t>AB00002</t>
  </si>
  <si>
    <t>RD$112.99</t>
  </si>
  <si>
    <t>SL00040</t>
  </si>
  <si>
    <t>RD$119.95</t>
  </si>
  <si>
    <t>SO00142</t>
  </si>
  <si>
    <t>RD$121.03</t>
  </si>
  <si>
    <t>AB00011</t>
  </si>
  <si>
    <t>RD$122.95</t>
  </si>
  <si>
    <t>AB00008</t>
  </si>
  <si>
    <t>RD$123.71</t>
  </si>
  <si>
    <t>SL00033</t>
  </si>
  <si>
    <t>RD$124.94</t>
  </si>
  <si>
    <t>SL00028</t>
  </si>
  <si>
    <t>RD$125.67</t>
  </si>
  <si>
    <t>SO00015</t>
  </si>
  <si>
    <t>RD$127.45</t>
  </si>
  <si>
    <t>SL00002</t>
  </si>
  <si>
    <t>RD$127.87</t>
  </si>
  <si>
    <t>SO00120</t>
  </si>
  <si>
    <t>RD$130.00</t>
  </si>
  <si>
    <t>SO00016</t>
  </si>
  <si>
    <t>RD$130.85</t>
  </si>
  <si>
    <t>SL00026</t>
  </si>
  <si>
    <t>RD$131.08</t>
  </si>
  <si>
    <t>SL00016</t>
  </si>
  <si>
    <t>RD$134.47</t>
  </si>
  <si>
    <t>SO00099</t>
  </si>
  <si>
    <t>RD$134.56</t>
  </si>
  <si>
    <t>SL00011</t>
  </si>
  <si>
    <t>RD$144.22</t>
  </si>
  <si>
    <t>SO00085</t>
  </si>
  <si>
    <t>RD$147.57</t>
  </si>
  <si>
    <t>SO00107</t>
  </si>
  <si>
    <t>RD$149.13</t>
  </si>
  <si>
    <t>AB00016</t>
  </si>
  <si>
    <t>RD$156.45</t>
  </si>
  <si>
    <t>SL00012</t>
  </si>
  <si>
    <t>RD$159.11</t>
  </si>
  <si>
    <t>SO00126</t>
  </si>
  <si>
    <t>RD$162.33</t>
  </si>
  <si>
    <t>SO00084</t>
  </si>
  <si>
    <t>RD$165.17</t>
  </si>
  <si>
    <t>A000313</t>
  </si>
  <si>
    <t>Mantel para Mesa</t>
  </si>
  <si>
    <t>RD$165.79</t>
  </si>
  <si>
    <t>AB00009</t>
  </si>
  <si>
    <t>RD$168.74</t>
  </si>
  <si>
    <t>SL00027</t>
  </si>
  <si>
    <t>RD$169.95</t>
  </si>
  <si>
    <t>AB00003</t>
  </si>
  <si>
    <t>RD$170.12</t>
  </si>
  <si>
    <t>SO00069</t>
  </si>
  <si>
    <t>RD$171.37</t>
  </si>
  <si>
    <t>AB00007</t>
  </si>
  <si>
    <t>RD$178.05</t>
  </si>
  <si>
    <t>AB00006</t>
  </si>
  <si>
    <t>RD$178.13</t>
  </si>
  <si>
    <t>SO00100</t>
  </si>
  <si>
    <t>RD$179.80</t>
  </si>
  <si>
    <t>AB00015</t>
  </si>
  <si>
    <t>RD$179.95</t>
  </si>
  <si>
    <t>AB00004</t>
  </si>
  <si>
    <t>RD$181.77</t>
  </si>
  <si>
    <t>SL00035</t>
  </si>
  <si>
    <t>RD$187.23</t>
  </si>
  <si>
    <t>SL00009</t>
  </si>
  <si>
    <t>RD$190.95</t>
  </si>
  <si>
    <t>AB00010</t>
  </si>
  <si>
    <t>RD$192.95</t>
  </si>
  <si>
    <t>SL00017</t>
  </si>
  <si>
    <t>RD$194.08</t>
  </si>
  <si>
    <t>SL00004</t>
  </si>
  <si>
    <t>RD$194.95</t>
  </si>
  <si>
    <t>SO00017</t>
  </si>
  <si>
    <t>RD$196.52</t>
  </si>
  <si>
    <t>AB00005</t>
  </si>
  <si>
    <t>RD$198.95</t>
  </si>
  <si>
    <t>SL00034</t>
  </si>
  <si>
    <t>RD$212.18</t>
  </si>
  <si>
    <t>SL00023</t>
  </si>
  <si>
    <t>RD$216.95</t>
  </si>
  <si>
    <t>MI00001</t>
  </si>
  <si>
    <t>Boletin CNSS Informa</t>
  </si>
  <si>
    <t>RD$227.82</t>
  </si>
  <si>
    <t>SO00079</t>
  </si>
  <si>
    <t>RD$228.24</t>
  </si>
  <si>
    <t>SO00074</t>
  </si>
  <si>
    <t>RD$229.68</t>
  </si>
  <si>
    <t>SO00146</t>
  </si>
  <si>
    <t>RD$236.97</t>
  </si>
  <si>
    <t>SL00044</t>
  </si>
  <si>
    <t>RD$241.90</t>
  </si>
  <si>
    <t>SO00002</t>
  </si>
  <si>
    <t>Agenda de escritorio.</t>
  </si>
  <si>
    <t>RD$261.00</t>
  </si>
  <si>
    <t>SO00001</t>
  </si>
  <si>
    <t>RD$265.45</t>
  </si>
  <si>
    <t>AB00013</t>
  </si>
  <si>
    <t>Azucar  Dietética caja</t>
  </si>
  <si>
    <t>RD$275.55</t>
  </si>
  <si>
    <t>SL00001</t>
  </si>
  <si>
    <t>RD$275.92</t>
  </si>
  <si>
    <t>SO00105</t>
  </si>
  <si>
    <t>Pendaflex 8 1/2 x 11</t>
  </si>
  <si>
    <t>RD$277.24</t>
  </si>
  <si>
    <t>SL00018</t>
  </si>
  <si>
    <t>RD$313.97</t>
  </si>
  <si>
    <t>SL00049</t>
  </si>
  <si>
    <t>Thinner</t>
  </si>
  <si>
    <t>RD$335.00</t>
  </si>
  <si>
    <t>SL00019</t>
  </si>
  <si>
    <t>RD$339.47</t>
  </si>
  <si>
    <t>SO00130</t>
  </si>
  <si>
    <t>RD$347.84</t>
  </si>
  <si>
    <t>SO00080</t>
  </si>
  <si>
    <t>RD$350.70</t>
  </si>
  <si>
    <t>SO00018</t>
  </si>
  <si>
    <t>RD$353.12</t>
  </si>
  <si>
    <t>SO00070</t>
  </si>
  <si>
    <t>RD$354.49</t>
  </si>
  <si>
    <t>SO00104</t>
  </si>
  <si>
    <t>RD$368.88</t>
  </si>
  <si>
    <t>SL00024</t>
  </si>
  <si>
    <t>RD$369.95</t>
  </si>
  <si>
    <t>SL00014</t>
  </si>
  <si>
    <t>RD$374.33</t>
  </si>
  <si>
    <t>SL00005</t>
  </si>
  <si>
    <t>RD$416.28</t>
  </si>
  <si>
    <t>SL00029</t>
  </si>
  <si>
    <t>RD$422.38</t>
  </si>
  <si>
    <t>AB00012</t>
  </si>
  <si>
    <t>RD$424.42</t>
  </si>
  <si>
    <t>SO00053</t>
  </si>
  <si>
    <t>RD$427.19</t>
  </si>
  <si>
    <t>SO00076</t>
  </si>
  <si>
    <t>RD$435.60</t>
  </si>
  <si>
    <t>SL00025</t>
  </si>
  <si>
    <t>RD$485.79</t>
  </si>
  <si>
    <t>SO00097</t>
  </si>
  <si>
    <t>RD$485.81</t>
  </si>
  <si>
    <t>SO00077</t>
  </si>
  <si>
    <t>RD$487.20</t>
  </si>
  <si>
    <t>SO00078</t>
  </si>
  <si>
    <t>RD$488.36</t>
  </si>
  <si>
    <t>SL00020</t>
  </si>
  <si>
    <t>RD$536.76</t>
  </si>
  <si>
    <t>SO00020</t>
  </si>
  <si>
    <t>RD$716.43</t>
  </si>
  <si>
    <t>VARIOS.</t>
  </si>
  <si>
    <t>RD$767.00</t>
  </si>
  <si>
    <t>SL00030</t>
  </si>
  <si>
    <t>RD$796.50</t>
  </si>
  <si>
    <t>SO00024</t>
  </si>
  <si>
    <t>RD$812.62</t>
  </si>
  <si>
    <t>SO00026</t>
  </si>
  <si>
    <t>RD$818.56</t>
  </si>
  <si>
    <t>SO00023</t>
  </si>
  <si>
    <t>RD$821.60</t>
  </si>
  <si>
    <t>SO00112</t>
  </si>
  <si>
    <t>RD$846.60</t>
  </si>
  <si>
    <t>SO00021</t>
  </si>
  <si>
    <t>RD$928.00</t>
  </si>
  <si>
    <t>SO00027</t>
  </si>
  <si>
    <t>RD$962.53</t>
  </si>
  <si>
    <t>SO00175</t>
  </si>
  <si>
    <t>RD$1,038.40</t>
  </si>
  <si>
    <t>SO00176</t>
  </si>
  <si>
    <t>SO00177</t>
  </si>
  <si>
    <t>SO00022</t>
  </si>
  <si>
    <t>RD$1,099.99</t>
  </si>
  <si>
    <t>SO00073</t>
  </si>
  <si>
    <t>RD$1,100.00</t>
  </si>
  <si>
    <t>SO00025</t>
  </si>
  <si>
    <t>RD$1,106.84</t>
  </si>
  <si>
    <t>SO00140</t>
  </si>
  <si>
    <t>RD$1,159.54</t>
  </si>
  <si>
    <t>SO00028</t>
  </si>
  <si>
    <t>RD$1,218.94</t>
  </si>
  <si>
    <t>SO00178</t>
  </si>
  <si>
    <t>RD$1,238.43</t>
  </si>
  <si>
    <t>SO00108</t>
  </si>
  <si>
    <t>RD$1,355.69</t>
  </si>
  <si>
    <t>SL00022</t>
  </si>
  <si>
    <t>RD$1,416.00</t>
  </si>
  <si>
    <t>SO00029</t>
  </si>
  <si>
    <t>RD$1,433.70</t>
  </si>
  <si>
    <t>SO00174</t>
  </si>
  <si>
    <t>RD$1,469.10</t>
  </si>
  <si>
    <t>SO00030</t>
  </si>
  <si>
    <t>RD$1,475.15</t>
  </si>
  <si>
    <t>SO00033</t>
  </si>
  <si>
    <t>RD$1,512.58</t>
  </si>
  <si>
    <t>SO00032</t>
  </si>
  <si>
    <t>RD$1,570.91</t>
  </si>
  <si>
    <t>SO00031</t>
  </si>
  <si>
    <t>RD$1,642.51</t>
  </si>
  <si>
    <t>SL00032</t>
  </si>
  <si>
    <t>RD$1,770.00</t>
  </si>
  <si>
    <t>SO00153</t>
  </si>
  <si>
    <t>RD$2,436.00</t>
  </si>
  <si>
    <t>SO00167</t>
  </si>
  <si>
    <t>SO00152</t>
  </si>
  <si>
    <t>RD$3,198.83</t>
  </si>
  <si>
    <t>SO00166</t>
  </si>
  <si>
    <t>RD$3,331.30</t>
  </si>
  <si>
    <t>SO00151</t>
  </si>
  <si>
    <t>RD$3,343.63</t>
  </si>
  <si>
    <t>SO00163</t>
  </si>
  <si>
    <t>RD$4,095.42</t>
  </si>
  <si>
    <t>SO00165</t>
  </si>
  <si>
    <t>RD$5,740.07</t>
  </si>
  <si>
    <t>SO00156</t>
  </si>
  <si>
    <t>RD$5,880.08</t>
  </si>
  <si>
    <t>SO00155</t>
  </si>
  <si>
    <t>RD$5,883.77</t>
  </si>
  <si>
    <t>SO00157</t>
  </si>
  <si>
    <t>RD$5,908.39</t>
  </si>
  <si>
    <t>SO00154</t>
  </si>
  <si>
    <t>RD$5,925.29</t>
  </si>
  <si>
    <t>SO00162</t>
  </si>
  <si>
    <t>RD$6,533.82</t>
  </si>
  <si>
    <t>SO00161</t>
  </si>
  <si>
    <t>RD$7,449.03</t>
  </si>
  <si>
    <t>SO00164</t>
  </si>
  <si>
    <t>RD$8,077.47</t>
  </si>
  <si>
    <t>SO00055</t>
  </si>
  <si>
    <t>RD$8,452.21</t>
  </si>
  <si>
    <t>SO00148</t>
  </si>
  <si>
    <t>RD$8,771.33</t>
  </si>
  <si>
    <t>SO00149</t>
  </si>
  <si>
    <t>SO00150</t>
  </si>
  <si>
    <t>SO00147</t>
  </si>
  <si>
    <t>RD$9,105.66</t>
  </si>
  <si>
    <t>SO00158</t>
  </si>
  <si>
    <t>RD$10,956.46</t>
  </si>
  <si>
    <t>SO00159</t>
  </si>
  <si>
    <t>RD$11,044.62</t>
  </si>
  <si>
    <t>SO00160</t>
  </si>
  <si>
    <t>RD$11,095.64</t>
  </si>
  <si>
    <t>SO00056</t>
  </si>
  <si>
    <t>RD$21,144.39</t>
  </si>
  <si>
    <t xml:space="preserve">CÓDIGO DEL CATÁLOGO DE BIENES Y SERVICIOS (CBS) </t>
  </si>
  <si>
    <t>Codigo Nuevo</t>
  </si>
  <si>
    <t>Codigo Anterior</t>
  </si>
  <si>
    <t>Articulos</t>
  </si>
  <si>
    <t>44120000 - Suministros de oficina</t>
  </si>
  <si>
    <t>A000002</t>
  </si>
  <si>
    <t>SO00007</t>
  </si>
  <si>
    <t>SO00008</t>
  </si>
  <si>
    <t>Carpetas Blancas No.1</t>
  </si>
  <si>
    <t>Carpetas Blancas No.3.</t>
  </si>
  <si>
    <t>Carpetas Blancas No.4.</t>
  </si>
  <si>
    <t>A000054</t>
  </si>
  <si>
    <t>A000080</t>
  </si>
  <si>
    <t>Marcador de Pizarra Blanca Azul</t>
  </si>
  <si>
    <t>Marcador de pizarra blanca rojo</t>
  </si>
  <si>
    <t>Marcador de pizarra blanca verde</t>
  </si>
  <si>
    <t>A000088</t>
  </si>
  <si>
    <t>Sobres para CD (Covers). (Igual al 594)</t>
  </si>
  <si>
    <t>V000020</t>
  </si>
  <si>
    <t>V000011</t>
  </si>
  <si>
    <t>V000001</t>
  </si>
  <si>
    <t>V000019</t>
  </si>
  <si>
    <t>V000023</t>
  </si>
  <si>
    <t>V000016</t>
  </si>
  <si>
    <t>V000004</t>
  </si>
  <si>
    <t>V000014</t>
  </si>
  <si>
    <t>Cantidad</t>
  </si>
  <si>
    <t xml:space="preserve">Código </t>
  </si>
  <si>
    <t>Costo Unitario</t>
  </si>
  <si>
    <t>Costo total</t>
  </si>
  <si>
    <t xml:space="preserve">Descripción </t>
  </si>
  <si>
    <t>DIRECCION ADMINISTRATIVA</t>
  </si>
  <si>
    <t>SECCION ALMACEN Y SUMINISTRO</t>
  </si>
  <si>
    <t>Azúcar Refina</t>
  </si>
  <si>
    <t>Cucharas Plásticas</t>
  </si>
  <si>
    <t>Filtros para café</t>
  </si>
  <si>
    <t>Gel en base alcohólica para manos</t>
  </si>
  <si>
    <t>Hojas de plástico para envolver alimentos</t>
  </si>
  <si>
    <t>Jabón Liquido para baños GL</t>
  </si>
  <si>
    <t>Jabón liquido suave tipo espuma</t>
  </si>
  <si>
    <t>Palillos de madera grande</t>
  </si>
  <si>
    <t>Papel aluminio</t>
  </si>
  <si>
    <t>Swape</t>
  </si>
  <si>
    <t>Tenedores plásticos</t>
  </si>
  <si>
    <t>Vasos Plásticos N.07</t>
  </si>
  <si>
    <t>Cubierta de cartón</t>
  </si>
  <si>
    <t>Drum GPR-39 para copiadora IR-1730if</t>
  </si>
  <si>
    <t>Felpa Azul</t>
  </si>
  <si>
    <t>Cuchillos Plásticos</t>
  </si>
  <si>
    <t>Papel toalla de mano pre cortada, doble hoja 320 pies</t>
  </si>
  <si>
    <t>Bolígrafo azul</t>
  </si>
  <si>
    <t>Bolígrafo negro</t>
  </si>
  <si>
    <t>Carpeta No.1.5</t>
  </si>
  <si>
    <t>Carpeta No.2.</t>
  </si>
  <si>
    <t>Carpeta No. 3</t>
  </si>
  <si>
    <t>Carpeta No.1</t>
  </si>
  <si>
    <t>Corrector T/Lapiz</t>
  </si>
  <si>
    <t>Corrector T/Brocha</t>
  </si>
  <si>
    <t>Felpa negra</t>
  </si>
  <si>
    <t>Felpa roja</t>
  </si>
  <si>
    <t>SL00051</t>
  </si>
  <si>
    <t>Papel higienico 48 x 1-32m</t>
  </si>
  <si>
    <t>Toner HP Q6473A, Magenta.</t>
  </si>
  <si>
    <t>Té Caliente Varios</t>
  </si>
  <si>
    <t>AB00024</t>
  </si>
  <si>
    <t>SL00056</t>
  </si>
  <si>
    <t>Alcohol isopropilico al 70</t>
  </si>
  <si>
    <t>SO00183</t>
  </si>
  <si>
    <t>Tinta Negra</t>
  </si>
  <si>
    <t>SO00184</t>
  </si>
  <si>
    <t>Pila D</t>
  </si>
  <si>
    <t>SO00185</t>
  </si>
  <si>
    <t>Pila C</t>
  </si>
  <si>
    <t>SO00186</t>
  </si>
  <si>
    <t>Sobres Manila 8.5 x 14</t>
  </si>
  <si>
    <t>SO00187</t>
  </si>
  <si>
    <t>Espirales 10mm</t>
  </si>
  <si>
    <t>SO00188</t>
  </si>
  <si>
    <t>Espirales 12mm</t>
  </si>
  <si>
    <t>SO00189</t>
  </si>
  <si>
    <t>Espirales 8mm</t>
  </si>
  <si>
    <t>SO00190</t>
  </si>
  <si>
    <t>Espirales 51mm</t>
  </si>
  <si>
    <t>SO00191</t>
  </si>
  <si>
    <t>Espirales 14mm</t>
  </si>
  <si>
    <t>SO00192</t>
  </si>
  <si>
    <t>Espirales 16mm</t>
  </si>
  <si>
    <t>SO00193</t>
  </si>
  <si>
    <t>Espirales 38mm</t>
  </si>
  <si>
    <t>SO00194</t>
  </si>
  <si>
    <t>Folders Partitions 8.5 x 11 de 2 divisiones</t>
  </si>
  <si>
    <t>SO00195</t>
  </si>
  <si>
    <t>Espirales 19mm</t>
  </si>
  <si>
    <t>Azúcar Crema</t>
  </si>
  <si>
    <t>RELACION MATERIAL GASTABLE AL 29 DE FEBRERO 2016</t>
  </si>
  <si>
    <t>Vasos Plásticos N.10</t>
  </si>
  <si>
    <t>Papel Bond 20 11 X 17</t>
  </si>
  <si>
    <t>SO00196</t>
  </si>
  <si>
    <t>Tinta Epson 664 BK</t>
  </si>
  <si>
    <t>SO00197</t>
  </si>
  <si>
    <t>Tinta Epson 664 M</t>
  </si>
  <si>
    <t>SO00198</t>
  </si>
  <si>
    <t>Tinta Epson 664 Yellow</t>
  </si>
  <si>
    <t>SO00199</t>
  </si>
  <si>
    <t>Tinta Epson Cyan 664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</si>
</sst>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&quot;£&quot;* #,##0.00_-;\-&quot;£&quot;* #,##0.00_-;_-&quot;£&quot;* &quot;-&quot;??_-;_-@_-"/>
    <numFmt numFmtId="165" formatCode="_-* #,##0.00\ _€_-;\-* #,##0.00\ _€_-;_-* &quot;-&quot;??\ _€_-;_-@_-"/>
    <numFmt numFmtId="166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indexed="9"/>
      <name val="Arial Narrow"/>
      <family val="2"/>
    </font>
    <font>
      <b/>
      <sz val="14"/>
      <color indexed="8"/>
      <name val="Arial Narrow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4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0" tint="-0.14993743705557422"/>
      </left>
      <right style="thick">
        <color theme="0" tint="-0.14993743705557422"/>
      </right>
      <top style="thick">
        <color theme="0" tint="-0.14993743705557422"/>
      </top>
      <bottom/>
      <diagonal/>
    </border>
    <border>
      <left/>
      <right/>
      <top/>
      <bottom style="thick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/>
    <xf numFmtId="0" fontId="0" fillId="0" borderId="1" xfId="0" quotePrefix="1" applyBorder="1"/>
    <xf numFmtId="0" fontId="0" fillId="0" borderId="1" xfId="0" quotePrefix="1" applyBorder="1" applyAlignment="1">
      <alignment wrapText="1"/>
    </xf>
    <xf numFmtId="0" fontId="0" fillId="2" borderId="1" xfId="0" quotePrefix="1" applyFill="1" applyBorder="1"/>
    <xf numFmtId="0" fontId="0" fillId="2" borderId="1" xfId="0" quotePrefix="1" applyFill="1" applyBorder="1" applyAlignment="1">
      <alignment wrapText="1"/>
    </xf>
    <xf numFmtId="0" fontId="2" fillId="3" borderId="0" xfId="0" applyFont="1" applyFill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3" fillId="3" borderId="0" xfId="0" applyFont="1" applyFill="1"/>
    <xf numFmtId="0" fontId="0" fillId="0" borderId="0" xfId="0" quotePrefix="1"/>
    <xf numFmtId="0" fontId="6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7" fillId="5" borderId="0" xfId="0" applyFont="1" applyFill="1" applyBorder="1"/>
    <xf numFmtId="0" fontId="0" fillId="5" borderId="0" xfId="0" applyFill="1"/>
    <xf numFmtId="0" fontId="0" fillId="6" borderId="0" xfId="0" applyFill="1"/>
    <xf numFmtId="0" fontId="8" fillId="7" borderId="3" xfId="0" applyFont="1" applyFill="1" applyBorder="1"/>
    <xf numFmtId="0" fontId="0" fillId="7" borderId="3" xfId="0" quotePrefix="1" applyFill="1" applyBorder="1"/>
    <xf numFmtId="0" fontId="0" fillId="2" borderId="3" xfId="0" quotePrefix="1" applyFill="1" applyBorder="1"/>
    <xf numFmtId="0" fontId="0" fillId="7" borderId="3" xfId="0" applyFill="1" applyBorder="1"/>
    <xf numFmtId="0" fontId="1" fillId="0" borderId="4" xfId="0" applyFont="1" applyFill="1" applyBorder="1" applyAlignment="1">
      <alignment horizontal="center" vertical="center" wrapText="1"/>
    </xf>
    <xf numFmtId="166" fontId="0" fillId="0" borderId="0" xfId="1" applyNumberFormat="1" applyFont="1" applyAlignment="1">
      <alignment horizontal="center" vertical="center"/>
    </xf>
    <xf numFmtId="166" fontId="1" fillId="0" borderId="4" xfId="1" applyNumberFormat="1" applyFont="1" applyFill="1" applyBorder="1" applyAlignment="1">
      <alignment horizontal="center" vertical="center" wrapText="1"/>
    </xf>
    <xf numFmtId="43" fontId="1" fillId="0" borderId="4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43" fontId="0" fillId="0" borderId="0" xfId="1" applyFont="1" applyAlignment="1">
      <alignment vertical="center"/>
    </xf>
    <xf numFmtId="0" fontId="0" fillId="0" borderId="0" xfId="0" applyAlignment="1">
      <alignment vertical="center"/>
    </xf>
    <xf numFmtId="0" fontId="0" fillId="0" borderId="3" xfId="0" quotePrefix="1" applyBorder="1"/>
    <xf numFmtId="0" fontId="0" fillId="0" borderId="0" xfId="0"/>
    <xf numFmtId="0" fontId="0" fillId="0" borderId="3" xfId="0" applyBorder="1"/>
    <xf numFmtId="3" fontId="0" fillId="0" borderId="3" xfId="0" applyNumberFormat="1" applyBorder="1"/>
    <xf numFmtId="4" fontId="0" fillId="0" borderId="3" xfId="0" applyNumberFormat="1" applyBorder="1"/>
    <xf numFmtId="43" fontId="0" fillId="0" borderId="6" xfId="1" applyFont="1" applyBorder="1" applyAlignment="1">
      <alignment vertical="center"/>
    </xf>
    <xf numFmtId="0" fontId="10" fillId="0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4">
    <cellStyle name="Euro" xfId="2"/>
    <cellStyle name="Millares" xfId="1" builtinId="3"/>
    <cellStyle name="Millares 2" xf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57150</xdr:rowOff>
    </xdr:from>
    <xdr:to>
      <xdr:col>1</xdr:col>
      <xdr:colOff>878205</xdr:colOff>
      <xdr:row>3</xdr:row>
      <xdr:rowOff>161925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57150"/>
          <a:ext cx="86868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E203"/>
  <sheetViews>
    <sheetView showGridLines="0" tabSelected="1" zoomScaleNormal="100" workbookViewId="0">
      <pane ySplit="7" topLeftCell="A8" activePane="bottomLeft" state="frozen"/>
      <selection pane="bottomLeft" activeCell="D111" sqref="D111"/>
    </sheetView>
  </sheetViews>
  <sheetFormatPr baseColWidth="10" defaultRowHeight="15" x14ac:dyDescent="0.25"/>
  <cols>
    <col min="1" max="1" width="10.28515625" style="25" customWidth="1"/>
    <col min="2" max="2" width="78.28515625" style="26" customWidth="1"/>
    <col min="3" max="3" width="15.5703125" style="22" customWidth="1"/>
    <col min="4" max="4" width="15.5703125" style="27" customWidth="1"/>
    <col min="5" max="5" width="14.42578125" style="28" bestFit="1" customWidth="1"/>
  </cols>
  <sheetData>
    <row r="1" spans="1:5" s="1" customFormat="1" x14ac:dyDescent="0.25">
      <c r="A1" s="25"/>
      <c r="B1" s="26"/>
      <c r="C1" s="22"/>
      <c r="D1" s="27"/>
      <c r="E1" s="28"/>
    </row>
    <row r="2" spans="1:5" s="1" customFormat="1" x14ac:dyDescent="0.25">
      <c r="A2" s="25"/>
      <c r="B2" s="26"/>
      <c r="C2" s="22"/>
      <c r="D2" s="27"/>
      <c r="E2" s="28"/>
    </row>
    <row r="3" spans="1:5" s="1" customFormat="1" ht="18.75" x14ac:dyDescent="0.25">
      <c r="A3" s="36" t="s">
        <v>1065</v>
      </c>
      <c r="B3" s="37"/>
      <c r="C3" s="37"/>
      <c r="D3" s="37"/>
      <c r="E3" s="28"/>
    </row>
    <row r="4" spans="1:5" s="1" customFormat="1" ht="18.75" x14ac:dyDescent="0.25">
      <c r="A4" s="36" t="s">
        <v>1066</v>
      </c>
      <c r="B4" s="37"/>
      <c r="C4" s="37"/>
      <c r="D4" s="37"/>
      <c r="E4" s="28"/>
    </row>
    <row r="5" spans="1:5" s="1" customFormat="1" ht="18.75" x14ac:dyDescent="0.25">
      <c r="A5" s="37" t="s">
        <v>1128</v>
      </c>
      <c r="B5" s="37"/>
      <c r="C5" s="37"/>
      <c r="D5" s="37"/>
      <c r="E5" s="28"/>
    </row>
    <row r="6" spans="1:5" ht="19.5" thickBot="1" x14ac:dyDescent="0.3">
      <c r="A6" s="35"/>
      <c r="B6" s="35"/>
      <c r="C6" s="35"/>
      <c r="D6" s="35"/>
      <c r="E6" s="35"/>
    </row>
    <row r="7" spans="1:5" ht="16.5" thickTop="1" x14ac:dyDescent="0.25">
      <c r="A7" s="21" t="s">
        <v>1061</v>
      </c>
      <c r="B7" s="21" t="s">
        <v>1064</v>
      </c>
      <c r="C7" s="23" t="s">
        <v>1060</v>
      </c>
      <c r="D7" s="24" t="s">
        <v>1062</v>
      </c>
      <c r="E7" s="21" t="s">
        <v>1063</v>
      </c>
    </row>
    <row r="8" spans="1:5" x14ac:dyDescent="0.25">
      <c r="A8" s="29" t="s">
        <v>772</v>
      </c>
      <c r="B8" s="29" t="s">
        <v>1127</v>
      </c>
      <c r="C8" s="31">
        <v>6</v>
      </c>
      <c r="D8" s="31">
        <v>97.95</v>
      </c>
      <c r="E8" s="34">
        <f>C8*D8</f>
        <v>587.70000000000005</v>
      </c>
    </row>
    <row r="9" spans="1:5" x14ac:dyDescent="0.25">
      <c r="A9" s="29" t="s">
        <v>793</v>
      </c>
      <c r="B9" s="29" t="s">
        <v>1067</v>
      </c>
      <c r="C9" s="31">
        <v>26</v>
      </c>
      <c r="D9" s="31">
        <v>118.81</v>
      </c>
      <c r="E9" s="34">
        <f t="shared" ref="E9:E63" si="0">C9*D9</f>
        <v>3089.06</v>
      </c>
    </row>
    <row r="10" spans="1:5" x14ac:dyDescent="0.25">
      <c r="A10" s="29" t="s">
        <v>842</v>
      </c>
      <c r="B10" s="29" t="s">
        <v>238</v>
      </c>
      <c r="C10" s="31">
        <v>2</v>
      </c>
      <c r="D10" s="31">
        <v>214.38</v>
      </c>
      <c r="E10" s="34">
        <f t="shared" si="0"/>
        <v>428.76</v>
      </c>
    </row>
    <row r="11" spans="1:5" x14ac:dyDescent="0.25">
      <c r="A11" s="29" t="s">
        <v>854</v>
      </c>
      <c r="B11" s="29" t="s">
        <v>240</v>
      </c>
      <c r="C11" s="31">
        <v>20</v>
      </c>
      <c r="D11" s="31">
        <v>231.14</v>
      </c>
      <c r="E11" s="34">
        <f t="shared" si="0"/>
        <v>4622.7999999999993</v>
      </c>
    </row>
    <row r="12" spans="1:5" x14ac:dyDescent="0.25">
      <c r="A12" s="29" t="s">
        <v>868</v>
      </c>
      <c r="B12" s="29" t="s">
        <v>1097</v>
      </c>
      <c r="C12" s="31">
        <v>65</v>
      </c>
      <c r="D12" s="31">
        <v>219.69</v>
      </c>
      <c r="E12" s="34">
        <f t="shared" si="0"/>
        <v>14279.85</v>
      </c>
    </row>
    <row r="13" spans="1:5" x14ac:dyDescent="0.25">
      <c r="A13" s="29" t="s">
        <v>923</v>
      </c>
      <c r="B13" s="29" t="s">
        <v>258</v>
      </c>
      <c r="C13" s="31">
        <v>3</v>
      </c>
      <c r="D13" s="31">
        <v>436.72</v>
      </c>
      <c r="E13" s="34">
        <f t="shared" si="0"/>
        <v>1310.1600000000001</v>
      </c>
    </row>
    <row r="14" spans="1:5" x14ac:dyDescent="0.25">
      <c r="A14" s="29" t="s">
        <v>1098</v>
      </c>
      <c r="B14" s="29" t="s">
        <v>332</v>
      </c>
      <c r="C14" s="31">
        <v>6</v>
      </c>
      <c r="D14" s="31">
        <v>41.3</v>
      </c>
      <c r="E14" s="34">
        <f t="shared" si="0"/>
        <v>247.79999999999998</v>
      </c>
    </row>
    <row r="15" spans="1:5" x14ac:dyDescent="0.25">
      <c r="A15" s="29" t="s">
        <v>893</v>
      </c>
      <c r="B15" s="29" t="s">
        <v>294</v>
      </c>
      <c r="C15" s="31">
        <v>8</v>
      </c>
      <c r="D15" s="31">
        <v>305.01</v>
      </c>
      <c r="E15" s="34">
        <f t="shared" si="0"/>
        <v>2440.08</v>
      </c>
    </row>
    <row r="16" spans="1:5" x14ac:dyDescent="0.25">
      <c r="A16" s="29" t="s">
        <v>657</v>
      </c>
      <c r="B16" s="29" t="s">
        <v>298</v>
      </c>
      <c r="C16" s="31">
        <v>17</v>
      </c>
      <c r="D16" s="31">
        <v>24.43</v>
      </c>
      <c r="E16" s="34">
        <f t="shared" si="0"/>
        <v>415.31</v>
      </c>
    </row>
    <row r="17" spans="1:5" x14ac:dyDescent="0.25">
      <c r="A17" s="29" t="s">
        <v>919</v>
      </c>
      <c r="B17" s="29" t="s">
        <v>300</v>
      </c>
      <c r="C17" s="31">
        <v>1</v>
      </c>
      <c r="D17" s="31">
        <v>416.28</v>
      </c>
      <c r="E17" s="34">
        <f t="shared" si="0"/>
        <v>416.28</v>
      </c>
    </row>
    <row r="18" spans="1:5" x14ac:dyDescent="0.25">
      <c r="A18" s="29" t="s">
        <v>752</v>
      </c>
      <c r="B18" s="29" t="s">
        <v>346</v>
      </c>
      <c r="C18" s="31">
        <v>7</v>
      </c>
      <c r="D18" s="31">
        <v>88.51</v>
      </c>
      <c r="E18" s="34">
        <f t="shared" si="0"/>
        <v>619.57000000000005</v>
      </c>
    </row>
    <row r="19" spans="1:5" x14ac:dyDescent="0.25">
      <c r="A19" s="29" t="s">
        <v>511</v>
      </c>
      <c r="B19" s="29" t="s">
        <v>1068</v>
      </c>
      <c r="C19" s="32">
        <v>2950</v>
      </c>
      <c r="D19" s="31">
        <v>0.9</v>
      </c>
      <c r="E19" s="34">
        <f t="shared" si="0"/>
        <v>2655</v>
      </c>
    </row>
    <row r="20" spans="1:5" x14ac:dyDescent="0.25">
      <c r="A20" s="29" t="s">
        <v>523</v>
      </c>
      <c r="B20" s="29" t="s">
        <v>1082</v>
      </c>
      <c r="C20" s="31">
        <v>31</v>
      </c>
      <c r="D20" s="31">
        <v>2.2400000000000002</v>
      </c>
      <c r="E20" s="34">
        <f t="shared" si="0"/>
        <v>69.440000000000012</v>
      </c>
    </row>
    <row r="21" spans="1:5" x14ac:dyDescent="0.25">
      <c r="A21" s="29" t="s">
        <v>789</v>
      </c>
      <c r="B21" s="29" t="s">
        <v>352</v>
      </c>
      <c r="C21" s="31">
        <v>13</v>
      </c>
      <c r="D21" s="31">
        <v>180.91</v>
      </c>
      <c r="E21" s="34">
        <f t="shared" si="0"/>
        <v>2351.83</v>
      </c>
    </row>
    <row r="22" spans="1:5" x14ac:dyDescent="0.25">
      <c r="A22" s="29" t="s">
        <v>821</v>
      </c>
      <c r="B22" s="29" t="s">
        <v>344</v>
      </c>
      <c r="C22" s="31">
        <v>26</v>
      </c>
      <c r="D22" s="31">
        <v>131.82</v>
      </c>
      <c r="E22" s="34">
        <f t="shared" si="0"/>
        <v>3427.3199999999997</v>
      </c>
    </row>
    <row r="23" spans="1:5" x14ac:dyDescent="0.25">
      <c r="A23" s="29" t="s">
        <v>829</v>
      </c>
      <c r="B23" s="29" t="s">
        <v>302</v>
      </c>
      <c r="C23" s="31">
        <v>25</v>
      </c>
      <c r="D23" s="31">
        <v>162.69999999999999</v>
      </c>
      <c r="E23" s="34">
        <f t="shared" si="0"/>
        <v>4067.4999999999995</v>
      </c>
    </row>
    <row r="24" spans="1:5" x14ac:dyDescent="0.25">
      <c r="A24" s="29" t="s">
        <v>688</v>
      </c>
      <c r="B24" s="29" t="s">
        <v>304</v>
      </c>
      <c r="C24" s="31">
        <v>38</v>
      </c>
      <c r="D24" s="31">
        <v>60.02</v>
      </c>
      <c r="E24" s="34">
        <f t="shared" si="0"/>
        <v>2280.7600000000002</v>
      </c>
    </row>
    <row r="25" spans="1:5" x14ac:dyDescent="0.25">
      <c r="A25" s="29" t="s">
        <v>817</v>
      </c>
      <c r="B25" s="29" t="s">
        <v>1069</v>
      </c>
      <c r="C25" s="31">
        <v>8</v>
      </c>
      <c r="D25" s="31">
        <v>134.47</v>
      </c>
      <c r="E25" s="34">
        <f t="shared" si="0"/>
        <v>1075.76</v>
      </c>
    </row>
    <row r="26" spans="1:5" x14ac:dyDescent="0.25">
      <c r="A26" s="29" t="s">
        <v>862</v>
      </c>
      <c r="B26" s="29" t="s">
        <v>312</v>
      </c>
      <c r="C26" s="31">
        <v>32</v>
      </c>
      <c r="D26" s="31">
        <v>51.66</v>
      </c>
      <c r="E26" s="34">
        <f t="shared" si="0"/>
        <v>1653.12</v>
      </c>
    </row>
    <row r="27" spans="1:5" x14ac:dyDescent="0.25">
      <c r="A27" s="29" t="s">
        <v>898</v>
      </c>
      <c r="B27" s="29" t="s">
        <v>314</v>
      </c>
      <c r="C27" s="31">
        <v>21</v>
      </c>
      <c r="D27" s="31">
        <v>313.97000000000003</v>
      </c>
      <c r="E27" s="34">
        <f t="shared" si="0"/>
        <v>6593.3700000000008</v>
      </c>
    </row>
    <row r="28" spans="1:5" x14ac:dyDescent="0.25">
      <c r="A28" s="29" t="s">
        <v>903</v>
      </c>
      <c r="B28" s="29" t="s">
        <v>316</v>
      </c>
      <c r="C28" s="31">
        <v>26</v>
      </c>
      <c r="D28" s="31">
        <v>339.47</v>
      </c>
      <c r="E28" s="34">
        <f t="shared" si="0"/>
        <v>8826.2200000000012</v>
      </c>
    </row>
    <row r="29" spans="1:5" x14ac:dyDescent="0.25">
      <c r="A29" s="29" t="s">
        <v>937</v>
      </c>
      <c r="B29" s="29" t="s">
        <v>1070</v>
      </c>
      <c r="C29" s="31">
        <v>23</v>
      </c>
      <c r="D29" s="31">
        <v>536.76</v>
      </c>
      <c r="E29" s="34">
        <f t="shared" si="0"/>
        <v>12345.48</v>
      </c>
    </row>
    <row r="30" spans="1:5" x14ac:dyDescent="0.25">
      <c r="A30" s="29" t="s">
        <v>760</v>
      </c>
      <c r="B30" s="29" t="s">
        <v>348</v>
      </c>
      <c r="C30" s="31">
        <v>22</v>
      </c>
      <c r="D30" s="31">
        <v>83.85</v>
      </c>
      <c r="E30" s="34">
        <f t="shared" si="0"/>
        <v>1844.6999999999998</v>
      </c>
    </row>
    <row r="31" spans="1:5" x14ac:dyDescent="0.25">
      <c r="A31" s="29" t="s">
        <v>975</v>
      </c>
      <c r="B31" s="29" t="s">
        <v>1071</v>
      </c>
      <c r="C31" s="31">
        <v>9</v>
      </c>
      <c r="D31" s="33">
        <v>1416</v>
      </c>
      <c r="E31" s="34">
        <f t="shared" si="0"/>
        <v>12744</v>
      </c>
    </row>
    <row r="32" spans="1:5" x14ac:dyDescent="0.25">
      <c r="A32" s="29" t="s">
        <v>872</v>
      </c>
      <c r="B32" s="29" t="s">
        <v>318</v>
      </c>
      <c r="C32" s="31">
        <v>8</v>
      </c>
      <c r="D32" s="31">
        <v>180.69</v>
      </c>
      <c r="E32" s="34">
        <f t="shared" si="0"/>
        <v>1445.52</v>
      </c>
    </row>
    <row r="33" spans="1:5" x14ac:dyDescent="0.25">
      <c r="A33" s="29" t="s">
        <v>915</v>
      </c>
      <c r="B33" s="29" t="s">
        <v>1072</v>
      </c>
      <c r="C33" s="31">
        <v>18</v>
      </c>
      <c r="D33" s="31">
        <v>369.95</v>
      </c>
      <c r="E33" s="34">
        <f t="shared" si="0"/>
        <v>6659.0999999999995</v>
      </c>
    </row>
    <row r="34" spans="1:5" x14ac:dyDescent="0.25">
      <c r="A34" s="29" t="s">
        <v>929</v>
      </c>
      <c r="B34" s="29" t="s">
        <v>1073</v>
      </c>
      <c r="C34" s="31">
        <v>29</v>
      </c>
      <c r="D34" s="31">
        <v>485.79</v>
      </c>
      <c r="E34" s="34">
        <f t="shared" si="0"/>
        <v>14087.91</v>
      </c>
    </row>
    <row r="35" spans="1:5" x14ac:dyDescent="0.25">
      <c r="A35" s="29" t="s">
        <v>815</v>
      </c>
      <c r="B35" s="29" t="s">
        <v>322</v>
      </c>
      <c r="C35" s="31">
        <v>12</v>
      </c>
      <c r="D35" s="31">
        <v>296.01</v>
      </c>
      <c r="E35" s="34">
        <f t="shared" si="0"/>
        <v>3552.12</v>
      </c>
    </row>
    <row r="36" spans="1:5" x14ac:dyDescent="0.25">
      <c r="A36" s="29" t="s">
        <v>921</v>
      </c>
      <c r="B36" s="29" t="s">
        <v>328</v>
      </c>
      <c r="C36" s="31">
        <v>18</v>
      </c>
      <c r="D36" s="31">
        <v>353.13</v>
      </c>
      <c r="E36" s="34">
        <f t="shared" si="0"/>
        <v>6356.34</v>
      </c>
    </row>
    <row r="37" spans="1:5" x14ac:dyDescent="0.25">
      <c r="A37" s="29" t="s">
        <v>943</v>
      </c>
      <c r="B37" s="29" t="s">
        <v>372</v>
      </c>
      <c r="C37" s="31">
        <v>19</v>
      </c>
      <c r="D37" s="31">
        <v>819.34</v>
      </c>
      <c r="E37" s="34">
        <f t="shared" si="0"/>
        <v>15567.460000000001</v>
      </c>
    </row>
    <row r="38" spans="1:5" x14ac:dyDescent="0.25">
      <c r="A38" s="29" t="s">
        <v>710</v>
      </c>
      <c r="B38" s="29" t="s">
        <v>1074</v>
      </c>
      <c r="C38" s="31">
        <v>28</v>
      </c>
      <c r="D38" s="31">
        <v>54.58</v>
      </c>
      <c r="E38" s="34">
        <f t="shared" si="0"/>
        <v>1528.24</v>
      </c>
    </row>
    <row r="39" spans="1:5" x14ac:dyDescent="0.25">
      <c r="A39" s="29" t="s">
        <v>989</v>
      </c>
      <c r="B39" s="29" t="s">
        <v>1075</v>
      </c>
      <c r="C39" s="31">
        <v>2</v>
      </c>
      <c r="D39" s="33">
        <v>1770</v>
      </c>
      <c r="E39" s="34">
        <f t="shared" si="0"/>
        <v>3540</v>
      </c>
    </row>
    <row r="40" spans="1:5" x14ac:dyDescent="0.25">
      <c r="A40" s="29" t="s">
        <v>803</v>
      </c>
      <c r="B40" s="29" t="s">
        <v>330</v>
      </c>
      <c r="C40" s="31">
        <v>82</v>
      </c>
      <c r="D40" s="31">
        <v>130.21</v>
      </c>
      <c r="E40" s="34">
        <f t="shared" si="0"/>
        <v>10677.220000000001</v>
      </c>
    </row>
    <row r="41" spans="1:5" x14ac:dyDescent="0.25">
      <c r="A41" s="29" t="s">
        <v>870</v>
      </c>
      <c r="B41" s="29" t="s">
        <v>360</v>
      </c>
      <c r="C41" s="31">
        <v>7</v>
      </c>
      <c r="D41" s="31">
        <v>126.68</v>
      </c>
      <c r="E41" s="34">
        <f t="shared" si="0"/>
        <v>886.76</v>
      </c>
    </row>
    <row r="42" spans="1:5" x14ac:dyDescent="0.25">
      <c r="A42" s="29" t="s">
        <v>856</v>
      </c>
      <c r="B42" s="29" t="s">
        <v>1083</v>
      </c>
      <c r="C42" s="31">
        <v>51</v>
      </c>
      <c r="D42" s="31">
        <v>198.36</v>
      </c>
      <c r="E42" s="34">
        <f t="shared" si="0"/>
        <v>10116.36</v>
      </c>
    </row>
    <row r="43" spans="1:5" x14ac:dyDescent="0.25">
      <c r="A43" s="29" t="s">
        <v>517</v>
      </c>
      <c r="B43" s="29" t="s">
        <v>244</v>
      </c>
      <c r="C43" s="31">
        <v>800</v>
      </c>
      <c r="D43" s="31">
        <v>1.82</v>
      </c>
      <c r="E43" s="34">
        <f t="shared" si="0"/>
        <v>1456</v>
      </c>
    </row>
    <row r="44" spans="1:5" x14ac:dyDescent="0.25">
      <c r="A44" s="29" t="s">
        <v>507</v>
      </c>
      <c r="B44" s="29" t="s">
        <v>340</v>
      </c>
      <c r="C44" s="32">
        <v>1500</v>
      </c>
      <c r="D44" s="31">
        <v>1.1200000000000001</v>
      </c>
      <c r="E44" s="34">
        <f t="shared" si="0"/>
        <v>1680.0000000000002</v>
      </c>
    </row>
    <row r="45" spans="1:5" x14ac:dyDescent="0.25">
      <c r="A45" s="29" t="s">
        <v>795</v>
      </c>
      <c r="B45" s="29" t="s">
        <v>1076</v>
      </c>
      <c r="C45" s="31">
        <v>21</v>
      </c>
      <c r="D45" s="31">
        <v>190.04</v>
      </c>
      <c r="E45" s="34">
        <f t="shared" si="0"/>
        <v>3990.8399999999997</v>
      </c>
    </row>
    <row r="46" spans="1:5" x14ac:dyDescent="0.25">
      <c r="A46" s="29" t="s">
        <v>519</v>
      </c>
      <c r="B46" s="29" t="s">
        <v>1077</v>
      </c>
      <c r="C46" s="31">
        <v>60</v>
      </c>
      <c r="D46" s="31">
        <v>15.1</v>
      </c>
      <c r="E46" s="34">
        <f t="shared" si="0"/>
        <v>906</v>
      </c>
    </row>
    <row r="47" spans="1:5" x14ac:dyDescent="0.25">
      <c r="A47" s="29" t="s">
        <v>714</v>
      </c>
      <c r="B47" s="29" t="s">
        <v>1078</v>
      </c>
      <c r="C47" s="31">
        <v>4</v>
      </c>
      <c r="D47" s="31">
        <v>7.43</v>
      </c>
      <c r="E47" s="34">
        <f t="shared" si="0"/>
        <v>29.72</v>
      </c>
    </row>
    <row r="48" spans="1:5" x14ac:dyDescent="0.25">
      <c r="A48" s="29" t="s">
        <v>756</v>
      </c>
      <c r="B48" s="29" t="s">
        <v>1129</v>
      </c>
      <c r="C48" s="31">
        <v>17</v>
      </c>
      <c r="D48" s="31">
        <v>56.07</v>
      </c>
      <c r="E48" s="34">
        <f t="shared" si="0"/>
        <v>953.19</v>
      </c>
    </row>
    <row r="49" spans="1:5" x14ac:dyDescent="0.25">
      <c r="A49" s="29" t="s">
        <v>704</v>
      </c>
      <c r="B49" s="29" t="s">
        <v>705</v>
      </c>
      <c r="C49" s="31">
        <v>47</v>
      </c>
      <c r="D49" s="31">
        <v>48.72</v>
      </c>
      <c r="E49" s="34">
        <f t="shared" si="0"/>
        <v>2289.84</v>
      </c>
    </row>
    <row r="50" spans="1:5" s="1" customFormat="1" x14ac:dyDescent="0.25">
      <c r="A50" s="29" t="s">
        <v>1094</v>
      </c>
      <c r="B50" s="29" t="s">
        <v>1095</v>
      </c>
      <c r="C50" s="31">
        <v>30</v>
      </c>
      <c r="D50" s="31">
        <v>44.84</v>
      </c>
      <c r="E50" s="34">
        <f t="shared" si="0"/>
        <v>1345.2</v>
      </c>
    </row>
    <row r="51" spans="1:5" x14ac:dyDescent="0.25">
      <c r="A51" s="29" t="s">
        <v>1099</v>
      </c>
      <c r="B51" s="29" t="s">
        <v>1100</v>
      </c>
      <c r="C51" s="31">
        <v>3</v>
      </c>
      <c r="D51" s="31">
        <v>483.8</v>
      </c>
      <c r="E51" s="34">
        <f t="shared" si="0"/>
        <v>1451.4</v>
      </c>
    </row>
    <row r="52" spans="1:5" x14ac:dyDescent="0.25">
      <c r="A52" s="29" t="s">
        <v>888</v>
      </c>
      <c r="B52" s="29" t="s">
        <v>4</v>
      </c>
      <c r="C52" s="31">
        <v>8</v>
      </c>
      <c r="D52" s="31">
        <v>265.45</v>
      </c>
      <c r="E52" s="34">
        <f t="shared" si="0"/>
        <v>2123.6</v>
      </c>
    </row>
    <row r="53" spans="1:5" x14ac:dyDescent="0.25">
      <c r="A53" s="29" t="s">
        <v>695</v>
      </c>
      <c r="B53" s="29" t="s">
        <v>6</v>
      </c>
      <c r="C53" s="31">
        <v>1</v>
      </c>
      <c r="D53" s="31">
        <v>35.479999999999997</v>
      </c>
      <c r="E53" s="34">
        <f t="shared" si="0"/>
        <v>35.479999999999997</v>
      </c>
    </row>
    <row r="54" spans="1:5" x14ac:dyDescent="0.25">
      <c r="A54" s="29" t="s">
        <v>791</v>
      </c>
      <c r="B54" s="29" t="s">
        <v>8</v>
      </c>
      <c r="C54" s="31">
        <v>13</v>
      </c>
      <c r="D54" s="31">
        <v>112.96</v>
      </c>
      <c r="E54" s="34">
        <f t="shared" si="0"/>
        <v>1468.48</v>
      </c>
    </row>
    <row r="55" spans="1:5" x14ac:dyDescent="0.25">
      <c r="A55" s="29" t="s">
        <v>547</v>
      </c>
      <c r="B55" s="29" t="s">
        <v>1084</v>
      </c>
      <c r="C55" s="31">
        <v>129</v>
      </c>
      <c r="D55" s="31">
        <v>5.16</v>
      </c>
      <c r="E55" s="34">
        <f t="shared" si="0"/>
        <v>665.64</v>
      </c>
    </row>
    <row r="56" spans="1:5" x14ac:dyDescent="0.25">
      <c r="A56" s="29" t="s">
        <v>545</v>
      </c>
      <c r="B56" s="29" t="s">
        <v>1085</v>
      </c>
      <c r="C56" s="31">
        <v>220</v>
      </c>
      <c r="D56" s="31">
        <v>5.47</v>
      </c>
      <c r="E56" s="34">
        <f t="shared" si="0"/>
        <v>1203.3999999999999</v>
      </c>
    </row>
    <row r="57" spans="1:5" x14ac:dyDescent="0.25">
      <c r="A57" s="29" t="s">
        <v>553</v>
      </c>
      <c r="B57" s="29" t="s">
        <v>12</v>
      </c>
      <c r="C57" s="31">
        <v>57</v>
      </c>
      <c r="D57" s="31">
        <v>9.1300000000000008</v>
      </c>
      <c r="E57" s="34">
        <f t="shared" si="0"/>
        <v>520.41000000000008</v>
      </c>
    </row>
    <row r="58" spans="1:5" x14ac:dyDescent="0.25">
      <c r="A58" s="29" t="s">
        <v>807</v>
      </c>
      <c r="B58" s="29" t="s">
        <v>1086</v>
      </c>
      <c r="C58" s="31">
        <v>142</v>
      </c>
      <c r="D58" s="31">
        <v>130.75</v>
      </c>
      <c r="E58" s="34">
        <f t="shared" si="0"/>
        <v>18566.5</v>
      </c>
    </row>
    <row r="59" spans="1:5" x14ac:dyDescent="0.25">
      <c r="A59" s="29" t="s">
        <v>813</v>
      </c>
      <c r="B59" s="29" t="s">
        <v>1087</v>
      </c>
      <c r="C59" s="31">
        <v>46</v>
      </c>
      <c r="D59" s="31">
        <v>149.41999999999999</v>
      </c>
      <c r="E59" s="34">
        <f t="shared" si="0"/>
        <v>6873.32</v>
      </c>
    </row>
    <row r="60" spans="1:5" x14ac:dyDescent="0.25">
      <c r="A60" s="29" t="s">
        <v>866</v>
      </c>
      <c r="B60" s="29" t="s">
        <v>1088</v>
      </c>
      <c r="C60" s="31">
        <v>37</v>
      </c>
      <c r="D60" s="31">
        <v>189.75</v>
      </c>
      <c r="E60" s="34">
        <f t="shared" si="0"/>
        <v>7020.75</v>
      </c>
    </row>
    <row r="61" spans="1:5" x14ac:dyDescent="0.25">
      <c r="A61" s="29" t="s">
        <v>768</v>
      </c>
      <c r="B61" s="29" t="s">
        <v>1089</v>
      </c>
      <c r="C61" s="31">
        <v>7</v>
      </c>
      <c r="D61" s="31">
        <v>91.83</v>
      </c>
      <c r="E61" s="34">
        <f t="shared" si="0"/>
        <v>642.80999999999995</v>
      </c>
    </row>
    <row r="62" spans="1:5" x14ac:dyDescent="0.25">
      <c r="A62" s="29" t="s">
        <v>953</v>
      </c>
      <c r="B62" s="29" t="s">
        <v>419</v>
      </c>
      <c r="C62" s="31">
        <v>8</v>
      </c>
      <c r="D62" s="31">
        <v>928</v>
      </c>
      <c r="E62" s="34">
        <f t="shared" si="0"/>
        <v>7424</v>
      </c>
    </row>
    <row r="63" spans="1:5" x14ac:dyDescent="0.25">
      <c r="A63" s="29" t="s">
        <v>961</v>
      </c>
      <c r="B63" s="29" t="s">
        <v>421</v>
      </c>
      <c r="C63" s="31">
        <v>7</v>
      </c>
      <c r="D63" s="33">
        <v>1099.99</v>
      </c>
      <c r="E63" s="34">
        <f t="shared" si="0"/>
        <v>7699.93</v>
      </c>
    </row>
    <row r="64" spans="1:5" x14ac:dyDescent="0.25">
      <c r="A64" s="29" t="s">
        <v>949</v>
      </c>
      <c r="B64" s="29" t="s">
        <v>368</v>
      </c>
      <c r="C64" s="31">
        <v>4</v>
      </c>
      <c r="D64" s="31">
        <v>821.6</v>
      </c>
      <c r="E64" s="34">
        <f t="shared" ref="E64:E110" si="1">C64*D64</f>
        <v>3286.4</v>
      </c>
    </row>
    <row r="65" spans="1:5" x14ac:dyDescent="0.25">
      <c r="A65" s="29" t="s">
        <v>945</v>
      </c>
      <c r="B65" s="29" t="s">
        <v>366</v>
      </c>
      <c r="C65" s="31">
        <v>7</v>
      </c>
      <c r="D65" s="31">
        <v>812.62</v>
      </c>
      <c r="E65" s="34">
        <f t="shared" si="1"/>
        <v>5688.34</v>
      </c>
    </row>
    <row r="66" spans="1:5" x14ac:dyDescent="0.25">
      <c r="A66" s="29" t="s">
        <v>965</v>
      </c>
      <c r="B66" s="29" t="s">
        <v>364</v>
      </c>
      <c r="C66" s="31">
        <v>21</v>
      </c>
      <c r="D66" s="33">
        <v>1106.8399999999999</v>
      </c>
      <c r="E66" s="34">
        <f t="shared" si="1"/>
        <v>23243.64</v>
      </c>
    </row>
    <row r="67" spans="1:5" x14ac:dyDescent="0.25">
      <c r="A67" s="29" t="s">
        <v>947</v>
      </c>
      <c r="B67" s="29" t="s">
        <v>370</v>
      </c>
      <c r="C67" s="31">
        <v>11</v>
      </c>
      <c r="D67" s="31">
        <v>899.05</v>
      </c>
      <c r="E67" s="34">
        <f t="shared" si="1"/>
        <v>9889.5499999999993</v>
      </c>
    </row>
    <row r="68" spans="1:5" x14ac:dyDescent="0.25">
      <c r="A68" s="29" t="s">
        <v>981</v>
      </c>
      <c r="B68" s="29" t="s">
        <v>206</v>
      </c>
      <c r="C68" s="31">
        <v>96</v>
      </c>
      <c r="D68" s="33">
        <v>1475.15</v>
      </c>
      <c r="E68" s="34">
        <f t="shared" si="1"/>
        <v>141614.40000000002</v>
      </c>
    </row>
    <row r="69" spans="1:5" x14ac:dyDescent="0.25">
      <c r="A69" s="29" t="s">
        <v>987</v>
      </c>
      <c r="B69" s="29" t="s">
        <v>208</v>
      </c>
      <c r="C69" s="31">
        <v>29</v>
      </c>
      <c r="D69" s="33">
        <v>1642.51</v>
      </c>
      <c r="E69" s="34">
        <f t="shared" si="1"/>
        <v>47632.79</v>
      </c>
    </row>
    <row r="70" spans="1:5" x14ac:dyDescent="0.25">
      <c r="A70" s="29" t="s">
        <v>985</v>
      </c>
      <c r="B70" s="29" t="s">
        <v>196</v>
      </c>
      <c r="C70" s="31">
        <v>31</v>
      </c>
      <c r="D70" s="33">
        <v>1570.91</v>
      </c>
      <c r="E70" s="34">
        <f t="shared" si="1"/>
        <v>48698.21</v>
      </c>
    </row>
    <row r="71" spans="1:5" x14ac:dyDescent="0.25">
      <c r="A71" s="29" t="s">
        <v>983</v>
      </c>
      <c r="B71" s="29" t="s">
        <v>198</v>
      </c>
      <c r="C71" s="31">
        <v>26</v>
      </c>
      <c r="D71" s="33">
        <v>1512.58</v>
      </c>
      <c r="E71" s="34">
        <f t="shared" si="1"/>
        <v>39327.08</v>
      </c>
    </row>
    <row r="72" spans="1:5" x14ac:dyDescent="0.25">
      <c r="A72" s="29" t="s">
        <v>601</v>
      </c>
      <c r="B72" s="29" t="s">
        <v>28</v>
      </c>
      <c r="C72" s="31">
        <v>387</v>
      </c>
      <c r="D72" s="31">
        <v>8.86</v>
      </c>
      <c r="E72" s="34">
        <f t="shared" si="1"/>
        <v>3428.8199999999997</v>
      </c>
    </row>
    <row r="73" spans="1:5" x14ac:dyDescent="0.25">
      <c r="A73" s="29" t="s">
        <v>671</v>
      </c>
      <c r="B73" s="29" t="s">
        <v>441</v>
      </c>
      <c r="C73" s="31">
        <v>3</v>
      </c>
      <c r="D73" s="31">
        <v>26</v>
      </c>
      <c r="E73" s="34">
        <f t="shared" si="1"/>
        <v>78</v>
      </c>
    </row>
    <row r="74" spans="1:5" x14ac:dyDescent="0.25">
      <c r="A74" s="29" t="s">
        <v>684</v>
      </c>
      <c r="B74" s="29" t="s">
        <v>358</v>
      </c>
      <c r="C74" s="31">
        <v>89</v>
      </c>
      <c r="D74" s="31">
        <v>40.43</v>
      </c>
      <c r="E74" s="34">
        <f t="shared" si="1"/>
        <v>3598.27</v>
      </c>
    </row>
    <row r="75" spans="1:5" x14ac:dyDescent="0.25">
      <c r="A75" s="29" t="s">
        <v>776</v>
      </c>
      <c r="B75" s="29" t="s">
        <v>30</v>
      </c>
      <c r="C75" s="31">
        <v>8</v>
      </c>
      <c r="D75" s="31">
        <v>100</v>
      </c>
      <c r="E75" s="34">
        <f t="shared" si="1"/>
        <v>800</v>
      </c>
    </row>
    <row r="76" spans="1:5" x14ac:dyDescent="0.25">
      <c r="A76" s="29" t="s">
        <v>778</v>
      </c>
      <c r="B76" s="29" t="s">
        <v>32</v>
      </c>
      <c r="C76" s="31">
        <v>8</v>
      </c>
      <c r="D76" s="31">
        <v>100</v>
      </c>
      <c r="E76" s="34">
        <f t="shared" si="1"/>
        <v>800</v>
      </c>
    </row>
    <row r="77" spans="1:5" x14ac:dyDescent="0.25">
      <c r="A77" s="29" t="s">
        <v>693</v>
      </c>
      <c r="B77" s="29" t="s">
        <v>34</v>
      </c>
      <c r="C77" s="31">
        <v>8</v>
      </c>
      <c r="D77" s="31">
        <v>33</v>
      </c>
      <c r="E77" s="34">
        <f t="shared" si="1"/>
        <v>264</v>
      </c>
    </row>
    <row r="78" spans="1:5" x14ac:dyDescent="0.25">
      <c r="A78" s="29" t="s">
        <v>555</v>
      </c>
      <c r="B78" s="29" t="s">
        <v>44</v>
      </c>
      <c r="C78" s="31">
        <v>68</v>
      </c>
      <c r="D78" s="31">
        <v>6.96</v>
      </c>
      <c r="E78" s="34">
        <f t="shared" si="1"/>
        <v>473.28</v>
      </c>
    </row>
    <row r="79" spans="1:5" x14ac:dyDescent="0.25">
      <c r="A79" s="29" t="s">
        <v>655</v>
      </c>
      <c r="B79" s="29" t="s">
        <v>46</v>
      </c>
      <c r="C79" s="31">
        <v>5</v>
      </c>
      <c r="D79" s="31">
        <v>21.07</v>
      </c>
      <c r="E79" s="34">
        <f t="shared" si="1"/>
        <v>105.35</v>
      </c>
    </row>
    <row r="80" spans="1:5" x14ac:dyDescent="0.25">
      <c r="A80" s="29" t="s">
        <v>583</v>
      </c>
      <c r="B80" s="29" t="s">
        <v>48</v>
      </c>
      <c r="C80" s="31">
        <v>28</v>
      </c>
      <c r="D80" s="31">
        <v>10.24</v>
      </c>
      <c r="E80" s="34">
        <f t="shared" si="1"/>
        <v>286.72000000000003</v>
      </c>
    </row>
    <row r="81" spans="1:5" x14ac:dyDescent="0.25">
      <c r="A81" s="29" t="s">
        <v>686</v>
      </c>
      <c r="B81" s="29" t="s">
        <v>1090</v>
      </c>
      <c r="C81" s="31">
        <v>24</v>
      </c>
      <c r="D81" s="31">
        <v>34.57</v>
      </c>
      <c r="E81" s="34">
        <f t="shared" si="1"/>
        <v>829.68000000000006</v>
      </c>
    </row>
    <row r="82" spans="1:5" x14ac:dyDescent="0.25">
      <c r="A82" s="29" t="s">
        <v>648</v>
      </c>
      <c r="B82" s="29" t="s">
        <v>1091</v>
      </c>
      <c r="C82" s="31">
        <v>14</v>
      </c>
      <c r="D82" s="31">
        <v>20.440000000000001</v>
      </c>
      <c r="E82" s="34">
        <f t="shared" si="1"/>
        <v>286.16000000000003</v>
      </c>
    </row>
    <row r="83" spans="1:5" x14ac:dyDescent="0.25">
      <c r="A83" s="29" t="s">
        <v>513</v>
      </c>
      <c r="B83" s="29" t="s">
        <v>439</v>
      </c>
      <c r="C83" s="31">
        <v>53</v>
      </c>
      <c r="D83" s="31">
        <v>1.62</v>
      </c>
      <c r="E83" s="34">
        <f t="shared" si="1"/>
        <v>85.86</v>
      </c>
    </row>
    <row r="84" spans="1:5" x14ac:dyDescent="0.25">
      <c r="A84" s="29" t="s">
        <v>571</v>
      </c>
      <c r="B84" s="29" t="s">
        <v>1079</v>
      </c>
      <c r="C84" s="31">
        <v>6</v>
      </c>
      <c r="D84" s="31">
        <v>8.01</v>
      </c>
      <c r="E84" s="34">
        <f t="shared" si="1"/>
        <v>48.06</v>
      </c>
    </row>
    <row r="85" spans="1:5" x14ac:dyDescent="0.25">
      <c r="A85" s="29" t="s">
        <v>629</v>
      </c>
      <c r="B85" s="29" t="s">
        <v>214</v>
      </c>
      <c r="C85" s="31">
        <v>13</v>
      </c>
      <c r="D85" s="31">
        <v>17.760000000000002</v>
      </c>
      <c r="E85" s="34">
        <f t="shared" si="1"/>
        <v>230.88000000000002</v>
      </c>
    </row>
    <row r="86" spans="1:5" x14ac:dyDescent="0.25">
      <c r="A86" s="29" t="s">
        <v>925</v>
      </c>
      <c r="B86" s="29" t="s">
        <v>381</v>
      </c>
      <c r="C86" s="31">
        <v>1</v>
      </c>
      <c r="D86" s="31">
        <v>427.19</v>
      </c>
      <c r="E86" s="34">
        <f t="shared" si="1"/>
        <v>427.19</v>
      </c>
    </row>
    <row r="87" spans="1:5" x14ac:dyDescent="0.25">
      <c r="A87" s="29" t="s">
        <v>1018</v>
      </c>
      <c r="B87" s="29" t="s">
        <v>1080</v>
      </c>
      <c r="C87" s="31">
        <v>5</v>
      </c>
      <c r="D87" s="33">
        <v>8452.2099999999991</v>
      </c>
      <c r="E87" s="34">
        <f t="shared" si="1"/>
        <v>42261.049999999996</v>
      </c>
    </row>
    <row r="88" spans="1:5" x14ac:dyDescent="0.25">
      <c r="A88" s="29" t="s">
        <v>1032</v>
      </c>
      <c r="B88" s="29" t="s">
        <v>413</v>
      </c>
      <c r="C88" s="31">
        <v>19</v>
      </c>
      <c r="D88" s="33">
        <v>21144.39</v>
      </c>
      <c r="E88" s="34">
        <f t="shared" si="1"/>
        <v>401743.41</v>
      </c>
    </row>
    <row r="89" spans="1:5" x14ac:dyDescent="0.25">
      <c r="A89" s="29" t="s">
        <v>650</v>
      </c>
      <c r="B89" s="29" t="s">
        <v>403</v>
      </c>
      <c r="C89" s="31">
        <v>48</v>
      </c>
      <c r="D89" s="31">
        <v>20.47</v>
      </c>
      <c r="E89" s="34">
        <f t="shared" si="1"/>
        <v>982.56</v>
      </c>
    </row>
    <row r="90" spans="1:5" x14ac:dyDescent="0.25">
      <c r="A90" s="29" t="s">
        <v>541</v>
      </c>
      <c r="B90" s="29" t="s">
        <v>1081</v>
      </c>
      <c r="C90" s="31">
        <v>106</v>
      </c>
      <c r="D90" s="31">
        <v>13.54</v>
      </c>
      <c r="E90" s="34">
        <f t="shared" si="1"/>
        <v>1435.24</v>
      </c>
    </row>
    <row r="91" spans="1:5" x14ac:dyDescent="0.25">
      <c r="A91" s="29" t="s">
        <v>536</v>
      </c>
      <c r="B91" s="29" t="s">
        <v>1092</v>
      </c>
      <c r="C91" s="31">
        <v>239</v>
      </c>
      <c r="D91" s="31">
        <v>10.39</v>
      </c>
      <c r="E91" s="34">
        <f t="shared" si="1"/>
        <v>2483.21</v>
      </c>
    </row>
    <row r="92" spans="1:5" x14ac:dyDescent="0.25">
      <c r="A92" s="29" t="s">
        <v>622</v>
      </c>
      <c r="B92" s="29" t="s">
        <v>1093</v>
      </c>
      <c r="C92" s="31">
        <v>77</v>
      </c>
      <c r="D92" s="31">
        <v>17.7</v>
      </c>
      <c r="E92" s="34">
        <f t="shared" si="1"/>
        <v>1362.8999999999999</v>
      </c>
    </row>
    <row r="93" spans="1:5" x14ac:dyDescent="0.25">
      <c r="A93" s="29" t="s">
        <v>663</v>
      </c>
      <c r="B93" s="29" t="s">
        <v>70</v>
      </c>
      <c r="C93" s="32">
        <v>2908</v>
      </c>
      <c r="D93" s="31">
        <v>22.72</v>
      </c>
      <c r="E93" s="34">
        <f t="shared" si="1"/>
        <v>66069.759999999995</v>
      </c>
    </row>
    <row r="94" spans="1:5" x14ac:dyDescent="0.25">
      <c r="A94" s="29" t="s">
        <v>521</v>
      </c>
      <c r="B94" s="29" t="s">
        <v>72</v>
      </c>
      <c r="C94" s="31">
        <v>455</v>
      </c>
      <c r="D94" s="31">
        <v>1.91</v>
      </c>
      <c r="E94" s="34">
        <f t="shared" si="1"/>
        <v>869.05</v>
      </c>
    </row>
    <row r="95" spans="1:5" x14ac:dyDescent="0.25">
      <c r="A95" s="29" t="s">
        <v>515</v>
      </c>
      <c r="B95" s="29" t="s">
        <v>74</v>
      </c>
      <c r="C95" s="31">
        <v>6</v>
      </c>
      <c r="D95" s="31">
        <v>1.7</v>
      </c>
      <c r="E95" s="34">
        <f t="shared" si="1"/>
        <v>10.199999999999999</v>
      </c>
    </row>
    <row r="96" spans="1:5" x14ac:dyDescent="0.25">
      <c r="A96" s="29" t="s">
        <v>762</v>
      </c>
      <c r="B96" s="29" t="s">
        <v>76</v>
      </c>
      <c r="C96" s="31">
        <v>925</v>
      </c>
      <c r="D96" s="31">
        <v>74.87</v>
      </c>
      <c r="E96" s="34">
        <f t="shared" si="1"/>
        <v>69254.75</v>
      </c>
    </row>
    <row r="97" spans="1:5" x14ac:dyDescent="0.25">
      <c r="A97" s="29" t="s">
        <v>712</v>
      </c>
      <c r="B97" s="29" t="s">
        <v>80</v>
      </c>
      <c r="C97" s="31">
        <v>4</v>
      </c>
      <c r="D97" s="31">
        <v>43.12</v>
      </c>
      <c r="E97" s="34">
        <f t="shared" si="1"/>
        <v>172.48</v>
      </c>
    </row>
    <row r="98" spans="1:5" x14ac:dyDescent="0.25">
      <c r="A98" s="29" t="s">
        <v>644</v>
      </c>
      <c r="B98" s="29" t="s">
        <v>84</v>
      </c>
      <c r="C98" s="31">
        <v>20</v>
      </c>
      <c r="D98" s="31">
        <v>18.43</v>
      </c>
      <c r="E98" s="34">
        <f t="shared" si="1"/>
        <v>368.6</v>
      </c>
    </row>
    <row r="99" spans="1:5" x14ac:dyDescent="0.25">
      <c r="A99" s="29" t="s">
        <v>644</v>
      </c>
      <c r="B99" s="29" t="s">
        <v>84</v>
      </c>
      <c r="C99" s="31">
        <v>20</v>
      </c>
      <c r="D99" s="31">
        <v>18.43</v>
      </c>
      <c r="E99" s="34">
        <f t="shared" si="1"/>
        <v>368.6</v>
      </c>
    </row>
    <row r="100" spans="1:5" x14ac:dyDescent="0.25">
      <c r="A100" s="29" t="s">
        <v>844</v>
      </c>
      <c r="B100" s="29" t="s">
        <v>82</v>
      </c>
      <c r="C100" s="31">
        <v>25</v>
      </c>
      <c r="D100" s="31">
        <v>235.9</v>
      </c>
      <c r="E100" s="34">
        <f t="shared" si="1"/>
        <v>5897.5</v>
      </c>
    </row>
    <row r="101" spans="1:5" x14ac:dyDescent="0.25">
      <c r="A101" s="29" t="s">
        <v>911</v>
      </c>
      <c r="B101" s="29" t="s">
        <v>423</v>
      </c>
      <c r="C101" s="31">
        <v>9</v>
      </c>
      <c r="D101" s="31">
        <v>354.49</v>
      </c>
      <c r="E101" s="34">
        <f t="shared" si="1"/>
        <v>3190.41</v>
      </c>
    </row>
    <row r="102" spans="1:5" x14ac:dyDescent="0.25">
      <c r="A102" s="29" t="s">
        <v>669</v>
      </c>
      <c r="B102" s="29" t="s">
        <v>86</v>
      </c>
      <c r="C102" s="31">
        <v>18</v>
      </c>
      <c r="D102" s="31">
        <v>26.49</v>
      </c>
      <c r="E102" s="34">
        <f t="shared" si="1"/>
        <v>476.82</v>
      </c>
    </row>
    <row r="103" spans="1:5" s="1" customFormat="1" x14ac:dyDescent="0.25">
      <c r="A103" s="29" t="s">
        <v>669</v>
      </c>
      <c r="B103" s="29" t="s">
        <v>86</v>
      </c>
      <c r="C103" s="31">
        <v>18</v>
      </c>
      <c r="D103" s="31">
        <v>26.49</v>
      </c>
      <c r="E103" s="34">
        <f t="shared" si="1"/>
        <v>476.82</v>
      </c>
    </row>
    <row r="104" spans="1:5" s="1" customFormat="1" x14ac:dyDescent="0.25">
      <c r="A104" s="29" t="s">
        <v>740</v>
      </c>
      <c r="B104" s="29" t="s">
        <v>88</v>
      </c>
      <c r="C104" s="31">
        <v>19</v>
      </c>
      <c r="D104" s="31">
        <v>58.95</v>
      </c>
      <c r="E104" s="34">
        <f t="shared" si="1"/>
        <v>1120.05</v>
      </c>
    </row>
    <row r="105" spans="1:5" x14ac:dyDescent="0.25">
      <c r="A105" s="29" t="s">
        <v>963</v>
      </c>
      <c r="B105" s="29" t="s">
        <v>415</v>
      </c>
      <c r="C105" s="31">
        <v>6</v>
      </c>
      <c r="D105" s="33">
        <v>1100</v>
      </c>
      <c r="E105" s="34">
        <f t="shared" si="1"/>
        <v>6600</v>
      </c>
    </row>
    <row r="106" spans="1:5" x14ac:dyDescent="0.25">
      <c r="A106" s="29" t="s">
        <v>779</v>
      </c>
      <c r="B106" s="29" t="s">
        <v>90</v>
      </c>
      <c r="C106" s="31">
        <v>1</v>
      </c>
      <c r="D106" s="31">
        <v>100</v>
      </c>
      <c r="E106" s="34">
        <f t="shared" si="1"/>
        <v>100</v>
      </c>
    </row>
    <row r="107" spans="1:5" x14ac:dyDescent="0.25">
      <c r="A107" s="29" t="s">
        <v>935</v>
      </c>
      <c r="B107" s="29" t="s">
        <v>395</v>
      </c>
      <c r="C107" s="31">
        <v>11</v>
      </c>
      <c r="D107" s="31">
        <v>488.36</v>
      </c>
      <c r="E107" s="34">
        <f t="shared" si="1"/>
        <v>5371.96</v>
      </c>
    </row>
    <row r="108" spans="1:5" x14ac:dyDescent="0.25">
      <c r="A108" s="29" t="s">
        <v>877</v>
      </c>
      <c r="B108" s="29" t="s">
        <v>94</v>
      </c>
      <c r="C108" s="31">
        <v>28</v>
      </c>
      <c r="D108" s="31">
        <v>228.24</v>
      </c>
      <c r="E108" s="34">
        <f t="shared" si="1"/>
        <v>6390.72</v>
      </c>
    </row>
    <row r="109" spans="1:5" x14ac:dyDescent="0.25">
      <c r="A109" s="29" t="s">
        <v>907</v>
      </c>
      <c r="B109" s="29" t="s">
        <v>98</v>
      </c>
      <c r="C109" s="31">
        <v>5</v>
      </c>
      <c r="D109" s="31">
        <v>350.7</v>
      </c>
      <c r="E109" s="34">
        <f t="shared" si="1"/>
        <v>1753.5</v>
      </c>
    </row>
    <row r="110" spans="1:5" x14ac:dyDescent="0.25">
      <c r="A110" s="29" t="s">
        <v>543</v>
      </c>
      <c r="B110" s="29" t="s">
        <v>106</v>
      </c>
      <c r="C110" s="31">
        <v>232</v>
      </c>
      <c r="D110" s="31">
        <v>5.05</v>
      </c>
      <c r="E110" s="34">
        <f t="shared" si="1"/>
        <v>1171.5999999999999</v>
      </c>
    </row>
    <row r="111" spans="1:5" x14ac:dyDescent="0.25">
      <c r="A111" s="29" t="s">
        <v>678</v>
      </c>
      <c r="B111" s="29" t="s">
        <v>110</v>
      </c>
      <c r="C111" s="31">
        <v>24</v>
      </c>
      <c r="D111" s="31">
        <v>25.38</v>
      </c>
      <c r="E111" s="34">
        <f t="shared" ref="E111:E167" si="2">C111*D111</f>
        <v>609.12</v>
      </c>
    </row>
    <row r="112" spans="1:5" x14ac:dyDescent="0.25">
      <c r="A112" s="29" t="s">
        <v>620</v>
      </c>
      <c r="B112" s="29" t="s">
        <v>112</v>
      </c>
      <c r="C112" s="31">
        <v>315</v>
      </c>
      <c r="D112" s="31">
        <v>15.49</v>
      </c>
      <c r="E112" s="34">
        <f t="shared" si="2"/>
        <v>4879.3500000000004</v>
      </c>
    </row>
    <row r="113" spans="1:5" x14ac:dyDescent="0.25">
      <c r="A113" s="29" t="s">
        <v>833</v>
      </c>
      <c r="B113" s="29" t="s">
        <v>429</v>
      </c>
      <c r="C113" s="31">
        <v>13</v>
      </c>
      <c r="D113" s="31">
        <v>195.7</v>
      </c>
      <c r="E113" s="34">
        <f t="shared" si="2"/>
        <v>2544.1</v>
      </c>
    </row>
    <row r="114" spans="1:5" x14ac:dyDescent="0.25">
      <c r="A114" s="29" t="s">
        <v>585</v>
      </c>
      <c r="B114" s="29" t="s">
        <v>52</v>
      </c>
      <c r="C114" s="31">
        <v>42</v>
      </c>
      <c r="D114" s="31">
        <v>10.39</v>
      </c>
      <c r="E114" s="34">
        <f t="shared" si="2"/>
        <v>436.38</v>
      </c>
    </row>
    <row r="115" spans="1:5" x14ac:dyDescent="0.25">
      <c r="A115" s="29" t="s">
        <v>581</v>
      </c>
      <c r="B115" s="29" t="s">
        <v>54</v>
      </c>
      <c r="C115" s="31">
        <v>20</v>
      </c>
      <c r="D115" s="31">
        <v>10.18</v>
      </c>
      <c r="E115" s="34">
        <f t="shared" si="2"/>
        <v>203.6</v>
      </c>
    </row>
    <row r="116" spans="1:5" x14ac:dyDescent="0.25">
      <c r="A116" s="29" t="s">
        <v>579</v>
      </c>
      <c r="B116" s="29" t="s">
        <v>56</v>
      </c>
      <c r="C116" s="31">
        <v>51</v>
      </c>
      <c r="D116" s="31">
        <v>10.06</v>
      </c>
      <c r="E116" s="34">
        <f t="shared" si="2"/>
        <v>513.06000000000006</v>
      </c>
    </row>
    <row r="117" spans="1:5" x14ac:dyDescent="0.25">
      <c r="A117" s="29" t="s">
        <v>575</v>
      </c>
      <c r="B117" s="29" t="s">
        <v>58</v>
      </c>
      <c r="C117" s="31">
        <v>22</v>
      </c>
      <c r="D117" s="31">
        <v>8.65</v>
      </c>
      <c r="E117" s="34">
        <f t="shared" si="2"/>
        <v>190.3</v>
      </c>
    </row>
    <row r="118" spans="1:5" x14ac:dyDescent="0.25">
      <c r="A118" s="29" t="s">
        <v>613</v>
      </c>
      <c r="B118" s="29" t="s">
        <v>614</v>
      </c>
      <c r="C118" s="31">
        <v>29</v>
      </c>
      <c r="D118" s="31">
        <v>21.93</v>
      </c>
      <c r="E118" s="34">
        <f t="shared" si="2"/>
        <v>635.97</v>
      </c>
    </row>
    <row r="119" spans="1:5" x14ac:dyDescent="0.25">
      <c r="A119" s="29" t="s">
        <v>596</v>
      </c>
      <c r="B119" s="29" t="s">
        <v>274</v>
      </c>
      <c r="C119" s="31">
        <v>22</v>
      </c>
      <c r="D119" s="31">
        <v>11.51</v>
      </c>
      <c r="E119" s="34">
        <f t="shared" si="2"/>
        <v>253.22</v>
      </c>
    </row>
    <row r="120" spans="1:5" x14ac:dyDescent="0.25">
      <c r="A120" s="29" t="s">
        <v>598</v>
      </c>
      <c r="B120" s="29" t="s">
        <v>276</v>
      </c>
      <c r="C120" s="31">
        <v>23</v>
      </c>
      <c r="D120" s="31">
        <v>11.51</v>
      </c>
      <c r="E120" s="34">
        <f t="shared" si="2"/>
        <v>264.73</v>
      </c>
    </row>
    <row r="121" spans="1:5" x14ac:dyDescent="0.25">
      <c r="A121" s="29" t="s">
        <v>599</v>
      </c>
      <c r="B121" s="29" t="s">
        <v>290</v>
      </c>
      <c r="C121" s="31">
        <v>23</v>
      </c>
      <c r="D121" s="31">
        <v>11.51</v>
      </c>
      <c r="E121" s="34">
        <f t="shared" si="2"/>
        <v>264.73</v>
      </c>
    </row>
    <row r="122" spans="1:5" x14ac:dyDescent="0.25">
      <c r="A122" s="29" t="s">
        <v>600</v>
      </c>
      <c r="B122" s="29" t="s">
        <v>288</v>
      </c>
      <c r="C122" s="31">
        <v>23</v>
      </c>
      <c r="D122" s="31">
        <v>11.51</v>
      </c>
      <c r="E122" s="34">
        <f t="shared" si="2"/>
        <v>264.73</v>
      </c>
    </row>
    <row r="123" spans="1:5" x14ac:dyDescent="0.25">
      <c r="A123" s="29" t="s">
        <v>503</v>
      </c>
      <c r="B123" s="29" t="s">
        <v>118</v>
      </c>
      <c r="C123" s="31">
        <v>92</v>
      </c>
      <c r="D123" s="31">
        <v>0.54</v>
      </c>
      <c r="E123" s="34">
        <f t="shared" si="2"/>
        <v>49.680000000000007</v>
      </c>
    </row>
    <row r="124" spans="1:5" x14ac:dyDescent="0.25">
      <c r="A124" s="29" t="s">
        <v>931</v>
      </c>
      <c r="B124" s="29" t="s">
        <v>1130</v>
      </c>
      <c r="C124" s="32">
        <v>13074</v>
      </c>
      <c r="D124" s="31">
        <v>0.68</v>
      </c>
      <c r="E124" s="34">
        <f t="shared" si="2"/>
        <v>8890.3200000000015</v>
      </c>
    </row>
    <row r="125" spans="1:5" x14ac:dyDescent="0.25">
      <c r="A125" s="29" t="s">
        <v>509</v>
      </c>
      <c r="B125" s="29" t="s">
        <v>120</v>
      </c>
      <c r="C125" s="32">
        <v>94000</v>
      </c>
      <c r="D125" s="31">
        <v>0.3</v>
      </c>
      <c r="E125" s="34">
        <f t="shared" si="2"/>
        <v>28200</v>
      </c>
    </row>
    <row r="126" spans="1:5" x14ac:dyDescent="0.25">
      <c r="A126" s="29" t="s">
        <v>819</v>
      </c>
      <c r="B126" s="29" t="s">
        <v>383</v>
      </c>
      <c r="C126" s="31">
        <v>4</v>
      </c>
      <c r="D126" s="31">
        <v>134.56</v>
      </c>
      <c r="E126" s="34">
        <f t="shared" si="2"/>
        <v>538.24</v>
      </c>
    </row>
    <row r="127" spans="1:5" x14ac:dyDescent="0.25">
      <c r="A127" s="29" t="s">
        <v>850</v>
      </c>
      <c r="B127" s="29" t="s">
        <v>212</v>
      </c>
      <c r="C127" s="31">
        <v>2</v>
      </c>
      <c r="D127" s="31">
        <v>179.8</v>
      </c>
      <c r="E127" s="34">
        <f t="shared" si="2"/>
        <v>359.6</v>
      </c>
    </row>
    <row r="128" spans="1:5" x14ac:dyDescent="0.25">
      <c r="A128" s="29" t="s">
        <v>530</v>
      </c>
      <c r="B128" s="29" t="s">
        <v>122</v>
      </c>
      <c r="C128" s="31">
        <v>14</v>
      </c>
      <c r="D128" s="31">
        <v>2.93</v>
      </c>
      <c r="E128" s="34">
        <f t="shared" si="2"/>
        <v>41.02</v>
      </c>
    </row>
    <row r="129" spans="1:5" s="30" customFormat="1" x14ac:dyDescent="0.25">
      <c r="A129" s="29" t="s">
        <v>532</v>
      </c>
      <c r="B129" s="29" t="s">
        <v>385</v>
      </c>
      <c r="C129" s="31">
        <v>2</v>
      </c>
      <c r="D129" s="31">
        <v>3.09</v>
      </c>
      <c r="E129" s="34">
        <f t="shared" si="2"/>
        <v>6.18</v>
      </c>
    </row>
    <row r="130" spans="1:5" x14ac:dyDescent="0.25">
      <c r="A130" s="29" t="s">
        <v>569</v>
      </c>
      <c r="B130" s="29" t="s">
        <v>124</v>
      </c>
      <c r="C130" s="32">
        <v>4</v>
      </c>
      <c r="D130" s="31">
        <v>4.54</v>
      </c>
      <c r="E130" s="34">
        <f t="shared" si="2"/>
        <v>18.16</v>
      </c>
    </row>
    <row r="131" spans="1:5" x14ac:dyDescent="0.25">
      <c r="A131" s="29" t="s">
        <v>913</v>
      </c>
      <c r="B131" s="29" t="s">
        <v>393</v>
      </c>
      <c r="C131" s="31">
        <v>8</v>
      </c>
      <c r="D131" s="31">
        <v>368.88</v>
      </c>
      <c r="E131" s="34">
        <f t="shared" si="2"/>
        <v>2951.04</v>
      </c>
    </row>
    <row r="132" spans="1:5" x14ac:dyDescent="0.25">
      <c r="A132" s="29" t="s">
        <v>611</v>
      </c>
      <c r="B132" s="29" t="s">
        <v>126</v>
      </c>
      <c r="C132" s="31">
        <v>10</v>
      </c>
      <c r="D132" s="31">
        <v>13.89</v>
      </c>
      <c r="E132" s="34">
        <f t="shared" si="2"/>
        <v>138.9</v>
      </c>
    </row>
    <row r="133" spans="1:5" x14ac:dyDescent="0.25">
      <c r="A133" s="29" t="s">
        <v>825</v>
      </c>
      <c r="B133" s="29" t="s">
        <v>128</v>
      </c>
      <c r="C133" s="31">
        <v>14</v>
      </c>
      <c r="D133" s="31">
        <v>149.13</v>
      </c>
      <c r="E133" s="34">
        <f t="shared" si="2"/>
        <v>2087.8199999999997</v>
      </c>
    </row>
    <row r="134" spans="1:5" x14ac:dyDescent="0.25">
      <c r="A134" s="29" t="s">
        <v>973</v>
      </c>
      <c r="B134" s="29" t="s">
        <v>130</v>
      </c>
      <c r="C134" s="31">
        <v>23</v>
      </c>
      <c r="D134" s="33">
        <v>1355.69</v>
      </c>
      <c r="E134" s="34">
        <f t="shared" si="2"/>
        <v>31180.870000000003</v>
      </c>
    </row>
    <row r="135" spans="1:5" x14ac:dyDescent="0.25">
      <c r="A135" s="29" t="s">
        <v>697</v>
      </c>
      <c r="B135" s="29" t="s">
        <v>132</v>
      </c>
      <c r="C135" s="31">
        <v>37</v>
      </c>
      <c r="D135" s="31">
        <v>35.97</v>
      </c>
      <c r="E135" s="34">
        <f t="shared" si="2"/>
        <v>1330.8899999999999</v>
      </c>
    </row>
    <row r="136" spans="1:5" x14ac:dyDescent="0.25">
      <c r="A136" s="29" t="s">
        <v>699</v>
      </c>
      <c r="B136" s="29" t="s">
        <v>134</v>
      </c>
      <c r="C136" s="31">
        <v>50</v>
      </c>
      <c r="D136" s="31">
        <v>34.15</v>
      </c>
      <c r="E136" s="34">
        <f t="shared" si="2"/>
        <v>1707.5</v>
      </c>
    </row>
    <row r="137" spans="1:5" x14ac:dyDescent="0.25">
      <c r="A137" s="29" t="s">
        <v>727</v>
      </c>
      <c r="B137" s="29" t="s">
        <v>272</v>
      </c>
      <c r="C137" s="31">
        <v>12</v>
      </c>
      <c r="D137" s="31">
        <v>48.37</v>
      </c>
      <c r="E137" s="34">
        <f t="shared" si="2"/>
        <v>580.43999999999994</v>
      </c>
    </row>
    <row r="138" spans="1:5" x14ac:dyDescent="0.25">
      <c r="A138" s="29" t="s">
        <v>951</v>
      </c>
      <c r="B138" s="29" t="s">
        <v>218</v>
      </c>
      <c r="C138" s="31">
        <v>4</v>
      </c>
      <c r="D138" s="31">
        <v>846.6</v>
      </c>
      <c r="E138" s="34">
        <f t="shared" si="2"/>
        <v>3386.4</v>
      </c>
    </row>
    <row r="139" spans="1:5" x14ac:dyDescent="0.25">
      <c r="A139" s="29" t="s">
        <v>605</v>
      </c>
      <c r="B139" s="29" t="s">
        <v>136</v>
      </c>
      <c r="C139" s="31">
        <v>31</v>
      </c>
      <c r="D139" s="31">
        <v>12.54</v>
      </c>
      <c r="E139" s="34">
        <f t="shared" si="2"/>
        <v>388.73999999999995</v>
      </c>
    </row>
    <row r="140" spans="1:5" x14ac:dyDescent="0.25">
      <c r="A140" s="29" t="s">
        <v>774</v>
      </c>
      <c r="B140" s="29" t="s">
        <v>138</v>
      </c>
      <c r="C140" s="31">
        <v>29</v>
      </c>
      <c r="D140" s="31">
        <v>74.739999999999995</v>
      </c>
      <c r="E140" s="34">
        <f t="shared" si="2"/>
        <v>2167.46</v>
      </c>
    </row>
    <row r="141" spans="1:5" s="1" customFormat="1" x14ac:dyDescent="0.25">
      <c r="A141" s="29" t="s">
        <v>592</v>
      </c>
      <c r="B141" s="29" t="s">
        <v>140</v>
      </c>
      <c r="C141" s="31">
        <v>10</v>
      </c>
      <c r="D141" s="31">
        <v>10.97</v>
      </c>
      <c r="E141" s="34">
        <f t="shared" si="2"/>
        <v>109.7</v>
      </c>
    </row>
    <row r="142" spans="1:5" x14ac:dyDescent="0.25">
      <c r="A142" s="29" t="s">
        <v>618</v>
      </c>
      <c r="B142" s="29" t="s">
        <v>142</v>
      </c>
      <c r="C142" s="31">
        <v>43</v>
      </c>
      <c r="D142" s="31">
        <v>15.1</v>
      </c>
      <c r="E142" s="34">
        <f t="shared" si="2"/>
        <v>649.29999999999995</v>
      </c>
    </row>
    <row r="143" spans="1:5" x14ac:dyDescent="0.25">
      <c r="A143" s="29" t="s">
        <v>661</v>
      </c>
      <c r="B143" s="29" t="s">
        <v>391</v>
      </c>
      <c r="C143" s="31">
        <v>14</v>
      </c>
      <c r="D143" s="31">
        <v>22.7</v>
      </c>
      <c r="E143" s="34">
        <f t="shared" si="2"/>
        <v>317.8</v>
      </c>
    </row>
    <row r="144" spans="1:5" x14ac:dyDescent="0.25">
      <c r="A144" s="29" t="s">
        <v>782</v>
      </c>
      <c r="B144" s="29" t="s">
        <v>144</v>
      </c>
      <c r="C144" s="31">
        <v>161</v>
      </c>
      <c r="D144" s="31">
        <v>108.85</v>
      </c>
      <c r="E144" s="34">
        <f t="shared" si="2"/>
        <v>17524.849999999999</v>
      </c>
    </row>
    <row r="145" spans="1:5" x14ac:dyDescent="0.25">
      <c r="A145" s="29" t="s">
        <v>525</v>
      </c>
      <c r="B145" s="29" t="s">
        <v>146</v>
      </c>
      <c r="C145" s="31">
        <v>8</v>
      </c>
      <c r="D145" s="31">
        <v>20.57</v>
      </c>
      <c r="E145" s="34">
        <f t="shared" si="2"/>
        <v>164.56</v>
      </c>
    </row>
    <row r="146" spans="1:5" x14ac:dyDescent="0.25">
      <c r="A146" s="29" t="s">
        <v>563</v>
      </c>
      <c r="B146" s="29" t="s">
        <v>150</v>
      </c>
      <c r="C146" s="31">
        <v>9</v>
      </c>
      <c r="D146" s="31">
        <v>6.49</v>
      </c>
      <c r="E146" s="34">
        <f t="shared" si="2"/>
        <v>58.410000000000004</v>
      </c>
    </row>
    <row r="147" spans="1:5" x14ac:dyDescent="0.25">
      <c r="A147" s="29" t="s">
        <v>594</v>
      </c>
      <c r="B147" s="29" t="s">
        <v>152</v>
      </c>
      <c r="C147" s="31">
        <v>24</v>
      </c>
      <c r="D147" s="31">
        <v>11.05</v>
      </c>
      <c r="E147" s="34">
        <f t="shared" si="2"/>
        <v>265.20000000000005</v>
      </c>
    </row>
    <row r="148" spans="1:5" x14ac:dyDescent="0.25">
      <c r="A148" s="29" t="s">
        <v>573</v>
      </c>
      <c r="B148" s="29" t="s">
        <v>154</v>
      </c>
      <c r="C148" s="31">
        <v>6</v>
      </c>
      <c r="D148" s="31">
        <v>8.1199999999999992</v>
      </c>
      <c r="E148" s="34">
        <f t="shared" si="2"/>
        <v>48.72</v>
      </c>
    </row>
    <row r="149" spans="1:5" x14ac:dyDescent="0.25">
      <c r="A149" s="29" t="s">
        <v>577</v>
      </c>
      <c r="B149" s="29" t="s">
        <v>156</v>
      </c>
      <c r="C149" s="31">
        <v>10</v>
      </c>
      <c r="D149" s="31">
        <v>8.7899999999999991</v>
      </c>
      <c r="E149" s="34">
        <f t="shared" si="2"/>
        <v>87.899999999999991</v>
      </c>
    </row>
    <row r="150" spans="1:5" x14ac:dyDescent="0.25">
      <c r="A150" s="29" t="s">
        <v>505</v>
      </c>
      <c r="B150" s="29" t="s">
        <v>447</v>
      </c>
      <c r="C150" s="32">
        <v>1500</v>
      </c>
      <c r="D150" s="31">
        <v>1.1100000000000001</v>
      </c>
      <c r="E150" s="34">
        <f t="shared" si="2"/>
        <v>1665.0000000000002</v>
      </c>
    </row>
    <row r="151" spans="1:5" x14ac:dyDescent="0.25">
      <c r="A151" s="29" t="s">
        <v>831</v>
      </c>
      <c r="B151" s="29" t="s">
        <v>158</v>
      </c>
      <c r="C151" s="31">
        <v>6</v>
      </c>
      <c r="D151" s="31">
        <v>162.33000000000001</v>
      </c>
      <c r="E151" s="34">
        <f t="shared" si="2"/>
        <v>973.98</v>
      </c>
    </row>
    <row r="152" spans="1:5" x14ac:dyDescent="0.25">
      <c r="A152" s="29" t="s">
        <v>603</v>
      </c>
      <c r="B152" s="29" t="s">
        <v>160</v>
      </c>
      <c r="C152" s="31">
        <v>12</v>
      </c>
      <c r="D152" s="31">
        <v>11.9</v>
      </c>
      <c r="E152" s="34">
        <f t="shared" si="2"/>
        <v>142.80000000000001</v>
      </c>
    </row>
    <row r="153" spans="1:5" x14ac:dyDescent="0.25">
      <c r="A153" s="29" t="s">
        <v>616</v>
      </c>
      <c r="B153" s="29" t="s">
        <v>166</v>
      </c>
      <c r="C153" s="31">
        <v>336</v>
      </c>
      <c r="D153" s="31">
        <v>94.12</v>
      </c>
      <c r="E153" s="34">
        <f t="shared" si="2"/>
        <v>31624.32</v>
      </c>
    </row>
    <row r="154" spans="1:5" x14ac:dyDescent="0.25">
      <c r="A154" s="29" t="s">
        <v>565</v>
      </c>
      <c r="B154" s="29" t="s">
        <v>170</v>
      </c>
      <c r="C154" s="32">
        <v>1793</v>
      </c>
      <c r="D154" s="31">
        <v>7.26</v>
      </c>
      <c r="E154" s="34">
        <f t="shared" si="2"/>
        <v>13017.18</v>
      </c>
    </row>
    <row r="155" spans="1:5" x14ac:dyDescent="0.25">
      <c r="A155" s="29" t="s">
        <v>534</v>
      </c>
      <c r="B155" s="29" t="s">
        <v>377</v>
      </c>
      <c r="C155" s="31">
        <v>358</v>
      </c>
      <c r="D155" s="31">
        <v>3.4</v>
      </c>
      <c r="E155" s="34">
        <f t="shared" si="2"/>
        <v>1217.2</v>
      </c>
    </row>
    <row r="156" spans="1:5" x14ac:dyDescent="0.25">
      <c r="A156" s="29" t="s">
        <v>567</v>
      </c>
      <c r="B156" s="29" t="s">
        <v>172</v>
      </c>
      <c r="C156" s="31">
        <v>210</v>
      </c>
      <c r="D156" s="31">
        <v>6.7</v>
      </c>
      <c r="E156" s="34">
        <f t="shared" si="2"/>
        <v>1407</v>
      </c>
    </row>
    <row r="157" spans="1:5" x14ac:dyDescent="0.25">
      <c r="A157" s="29" t="s">
        <v>540</v>
      </c>
      <c r="B157" s="29" t="s">
        <v>389</v>
      </c>
      <c r="C157" s="31">
        <v>391</v>
      </c>
      <c r="D157" s="31">
        <v>2.2400000000000002</v>
      </c>
      <c r="E157" s="34">
        <f t="shared" si="2"/>
        <v>875.84</v>
      </c>
    </row>
    <row r="158" spans="1:5" x14ac:dyDescent="0.25">
      <c r="A158" s="29" t="s">
        <v>527</v>
      </c>
      <c r="B158" s="29" t="s">
        <v>174</v>
      </c>
      <c r="C158" s="31">
        <v>993</v>
      </c>
      <c r="D158" s="31">
        <v>2.4900000000000002</v>
      </c>
      <c r="E158" s="34">
        <f t="shared" si="2"/>
        <v>2472.5700000000002</v>
      </c>
    </row>
    <row r="159" spans="1:5" x14ac:dyDescent="0.25">
      <c r="A159" s="29" t="s">
        <v>967</v>
      </c>
      <c r="B159" s="29" t="s">
        <v>399</v>
      </c>
      <c r="C159" s="31">
        <v>33</v>
      </c>
      <c r="D159" s="31">
        <v>177</v>
      </c>
      <c r="E159" s="34">
        <f t="shared" si="2"/>
        <v>5841</v>
      </c>
    </row>
    <row r="160" spans="1:5" x14ac:dyDescent="0.25">
      <c r="A160" s="29" t="s">
        <v>725</v>
      </c>
      <c r="B160" s="29" t="s">
        <v>178</v>
      </c>
      <c r="C160" s="31">
        <v>146</v>
      </c>
      <c r="D160" s="31">
        <v>63.76</v>
      </c>
      <c r="E160" s="34">
        <f t="shared" si="2"/>
        <v>9308.9599999999991</v>
      </c>
    </row>
    <row r="161" spans="1:5" x14ac:dyDescent="0.25">
      <c r="A161" s="29" t="s">
        <v>797</v>
      </c>
      <c r="B161" s="29" t="s">
        <v>210</v>
      </c>
      <c r="C161" s="31">
        <v>12</v>
      </c>
      <c r="D161" s="31">
        <v>121.03</v>
      </c>
      <c r="E161" s="34">
        <f t="shared" si="2"/>
        <v>1452.3600000000001</v>
      </c>
    </row>
    <row r="162" spans="1:5" x14ac:dyDescent="0.25">
      <c r="A162" s="29" t="s">
        <v>673</v>
      </c>
      <c r="B162" s="29" t="s">
        <v>180</v>
      </c>
      <c r="C162" s="31">
        <v>46</v>
      </c>
      <c r="D162" s="31">
        <v>32.69</v>
      </c>
      <c r="E162" s="34">
        <f t="shared" si="2"/>
        <v>1503.7399999999998</v>
      </c>
    </row>
    <row r="163" spans="1:5" x14ac:dyDescent="0.25">
      <c r="A163" s="29" t="s">
        <v>738</v>
      </c>
      <c r="B163" s="29" t="s">
        <v>427</v>
      </c>
      <c r="C163" s="31">
        <v>41</v>
      </c>
      <c r="D163" s="31">
        <v>48.73</v>
      </c>
      <c r="E163" s="34">
        <f t="shared" si="2"/>
        <v>1997.9299999999998</v>
      </c>
    </row>
    <row r="164" spans="1:5" x14ac:dyDescent="0.25">
      <c r="A164" s="29" t="s">
        <v>881</v>
      </c>
      <c r="B164" s="29" t="s">
        <v>387</v>
      </c>
      <c r="C164" s="31">
        <v>1</v>
      </c>
      <c r="D164" s="31">
        <v>236.97</v>
      </c>
      <c r="E164" s="34">
        <f t="shared" si="2"/>
        <v>236.97</v>
      </c>
    </row>
    <row r="165" spans="1:5" x14ac:dyDescent="0.25">
      <c r="A165" s="29" t="s">
        <v>1024</v>
      </c>
      <c r="B165" s="29" t="s">
        <v>457</v>
      </c>
      <c r="C165" s="31">
        <v>4</v>
      </c>
      <c r="D165" s="33">
        <v>10420.870000000001</v>
      </c>
      <c r="E165" s="34">
        <f t="shared" si="2"/>
        <v>41683.480000000003</v>
      </c>
    </row>
    <row r="166" spans="1:5" x14ac:dyDescent="0.25">
      <c r="A166" s="29" t="s">
        <v>1020</v>
      </c>
      <c r="B166" s="29" t="s">
        <v>451</v>
      </c>
      <c r="C166" s="31">
        <v>5</v>
      </c>
      <c r="D166" s="33">
        <v>9923.24</v>
      </c>
      <c r="E166" s="34">
        <f t="shared" si="2"/>
        <v>49616.2</v>
      </c>
    </row>
    <row r="167" spans="1:5" x14ac:dyDescent="0.25">
      <c r="A167" s="29" t="s">
        <v>1022</v>
      </c>
      <c r="B167" s="29" t="s">
        <v>453</v>
      </c>
      <c r="C167" s="31">
        <v>6</v>
      </c>
      <c r="D167" s="33">
        <v>9779.25</v>
      </c>
      <c r="E167" s="34">
        <f t="shared" si="2"/>
        <v>58675.5</v>
      </c>
    </row>
    <row r="168" spans="1:5" x14ac:dyDescent="0.25">
      <c r="A168" s="29" t="s">
        <v>1023</v>
      </c>
      <c r="B168" s="29" t="s">
        <v>455</v>
      </c>
      <c r="C168" s="31">
        <v>6</v>
      </c>
      <c r="D168" s="33">
        <v>9779.25</v>
      </c>
      <c r="E168" s="34">
        <f t="shared" ref="E168:E202" si="3">C168*D168</f>
        <v>58675.5</v>
      </c>
    </row>
    <row r="169" spans="1:5" x14ac:dyDescent="0.25">
      <c r="A169" s="29" t="s">
        <v>998</v>
      </c>
      <c r="B169" s="29" t="s">
        <v>182</v>
      </c>
      <c r="C169" s="31">
        <v>15</v>
      </c>
      <c r="D169" s="33">
        <v>3343.63</v>
      </c>
      <c r="E169" s="34">
        <f t="shared" si="3"/>
        <v>50154.450000000004</v>
      </c>
    </row>
    <row r="170" spans="1:5" x14ac:dyDescent="0.25">
      <c r="A170" s="29" t="s">
        <v>994</v>
      </c>
      <c r="B170" s="29" t="s">
        <v>232</v>
      </c>
      <c r="C170" s="31">
        <v>9</v>
      </c>
      <c r="D170" s="33">
        <v>3198.83</v>
      </c>
      <c r="E170" s="34">
        <f t="shared" si="3"/>
        <v>28789.47</v>
      </c>
    </row>
    <row r="171" spans="1:5" x14ac:dyDescent="0.25">
      <c r="A171" s="29" t="s">
        <v>991</v>
      </c>
      <c r="B171" s="29" t="s">
        <v>192</v>
      </c>
      <c r="C171" s="31">
        <v>4</v>
      </c>
      <c r="D171" s="33">
        <v>2436</v>
      </c>
      <c r="E171" s="34">
        <f t="shared" si="3"/>
        <v>9744</v>
      </c>
    </row>
    <row r="172" spans="1:5" x14ac:dyDescent="0.25">
      <c r="A172" s="29" t="s">
        <v>1010</v>
      </c>
      <c r="B172" s="29" t="s">
        <v>405</v>
      </c>
      <c r="C172" s="31">
        <v>11</v>
      </c>
      <c r="D172" s="33">
        <v>6539.17</v>
      </c>
      <c r="E172" s="34">
        <f t="shared" si="3"/>
        <v>71930.87</v>
      </c>
    </row>
    <row r="173" spans="1:5" x14ac:dyDescent="0.25">
      <c r="A173" s="29" t="s">
        <v>1006</v>
      </c>
      <c r="B173" s="29" t="s">
        <v>407</v>
      </c>
      <c r="C173" s="31">
        <v>9</v>
      </c>
      <c r="D173" s="33">
        <v>6888</v>
      </c>
      <c r="E173" s="34">
        <f t="shared" si="3"/>
        <v>61992</v>
      </c>
    </row>
    <row r="174" spans="1:5" x14ac:dyDescent="0.25">
      <c r="A174" s="29" t="s">
        <v>1004</v>
      </c>
      <c r="B174" s="29" t="s">
        <v>409</v>
      </c>
      <c r="C174" s="31">
        <v>8</v>
      </c>
      <c r="D174" s="33">
        <v>6765.5</v>
      </c>
      <c r="E174" s="34">
        <f t="shared" si="3"/>
        <v>54124</v>
      </c>
    </row>
    <row r="175" spans="1:5" x14ac:dyDescent="0.25">
      <c r="A175" s="29" t="s">
        <v>1008</v>
      </c>
      <c r="B175" s="29" t="s">
        <v>1096</v>
      </c>
      <c r="C175" s="31">
        <v>8</v>
      </c>
      <c r="D175" s="33">
        <v>6670.95</v>
      </c>
      <c r="E175" s="34">
        <f t="shared" si="3"/>
        <v>53367.6</v>
      </c>
    </row>
    <row r="176" spans="1:5" x14ac:dyDescent="0.25">
      <c r="A176" s="29" t="s">
        <v>1012</v>
      </c>
      <c r="B176" s="29" t="s">
        <v>220</v>
      </c>
      <c r="C176" s="31">
        <v>10</v>
      </c>
      <c r="D176" s="33">
        <v>6533.82</v>
      </c>
      <c r="E176" s="34">
        <f t="shared" si="3"/>
        <v>65338.2</v>
      </c>
    </row>
    <row r="177" spans="1:5" x14ac:dyDescent="0.25">
      <c r="A177" s="29" t="s">
        <v>1000</v>
      </c>
      <c r="B177" s="29" t="s">
        <v>449</v>
      </c>
      <c r="C177" s="31">
        <v>11</v>
      </c>
      <c r="D177" s="33">
        <v>4095.42</v>
      </c>
      <c r="E177" s="34">
        <f t="shared" si="3"/>
        <v>45049.62</v>
      </c>
    </row>
    <row r="178" spans="1:5" x14ac:dyDescent="0.25">
      <c r="A178" s="29" t="s">
        <v>1016</v>
      </c>
      <c r="B178" s="29" t="s">
        <v>379</v>
      </c>
      <c r="C178" s="31">
        <v>5</v>
      </c>
      <c r="D178" s="33">
        <v>8891.5400000000009</v>
      </c>
      <c r="E178" s="34">
        <f t="shared" si="3"/>
        <v>44457.700000000004</v>
      </c>
    </row>
    <row r="179" spans="1:5" x14ac:dyDescent="0.25">
      <c r="A179" s="29" t="s">
        <v>996</v>
      </c>
      <c r="B179" s="29" t="s">
        <v>202</v>
      </c>
      <c r="C179" s="31">
        <v>13</v>
      </c>
      <c r="D179" s="33">
        <v>3331.3</v>
      </c>
      <c r="E179" s="34">
        <f t="shared" si="3"/>
        <v>43306.9</v>
      </c>
    </row>
    <row r="180" spans="1:5" x14ac:dyDescent="0.25">
      <c r="A180" s="29" t="s">
        <v>764</v>
      </c>
      <c r="B180" s="29" t="s">
        <v>194</v>
      </c>
      <c r="C180" s="31">
        <v>36</v>
      </c>
      <c r="D180" s="31">
        <v>88.81</v>
      </c>
      <c r="E180" s="34">
        <f t="shared" si="3"/>
        <v>3197.16</v>
      </c>
    </row>
    <row r="181" spans="1:5" x14ac:dyDescent="0.25">
      <c r="A181" s="29" t="s">
        <v>979</v>
      </c>
      <c r="B181" s="29" t="s">
        <v>280</v>
      </c>
      <c r="C181" s="31">
        <v>10</v>
      </c>
      <c r="D181" s="33">
        <v>1411.58</v>
      </c>
      <c r="E181" s="34">
        <f t="shared" si="3"/>
        <v>14115.8</v>
      </c>
    </row>
    <row r="182" spans="1:5" x14ac:dyDescent="0.25">
      <c r="A182" s="29" t="s">
        <v>957</v>
      </c>
      <c r="B182" s="29" t="s">
        <v>282</v>
      </c>
      <c r="C182" s="31">
        <v>8</v>
      </c>
      <c r="D182" s="31">
        <v>929.32</v>
      </c>
      <c r="E182" s="34">
        <f t="shared" si="3"/>
        <v>7434.56</v>
      </c>
    </row>
    <row r="183" spans="1:5" x14ac:dyDescent="0.25">
      <c r="A183" s="29" t="s">
        <v>959</v>
      </c>
      <c r="B183" s="29" t="s">
        <v>284</v>
      </c>
      <c r="C183" s="31">
        <v>7</v>
      </c>
      <c r="D183" s="31">
        <v>896.62</v>
      </c>
      <c r="E183" s="34">
        <f t="shared" si="3"/>
        <v>6276.34</v>
      </c>
    </row>
    <row r="184" spans="1:5" x14ac:dyDescent="0.25">
      <c r="A184" s="29" t="s">
        <v>960</v>
      </c>
      <c r="B184" s="29" t="s">
        <v>286</v>
      </c>
      <c r="C184" s="31">
        <v>9</v>
      </c>
      <c r="D184" s="31">
        <v>903.67</v>
      </c>
      <c r="E184" s="34">
        <f t="shared" si="3"/>
        <v>8133.03</v>
      </c>
    </row>
    <row r="185" spans="1:5" x14ac:dyDescent="0.25">
      <c r="A185" s="29" t="s">
        <v>971</v>
      </c>
      <c r="B185" s="29" t="s">
        <v>292</v>
      </c>
      <c r="C185" s="31">
        <v>2</v>
      </c>
      <c r="D185" s="33">
        <v>1238.43</v>
      </c>
      <c r="E185" s="34">
        <f t="shared" si="3"/>
        <v>2476.86</v>
      </c>
    </row>
    <row r="186" spans="1:5" x14ac:dyDescent="0.25">
      <c r="A186" s="29" t="s">
        <v>1101</v>
      </c>
      <c r="B186" s="29" t="s">
        <v>1102</v>
      </c>
      <c r="C186" s="31">
        <v>1</v>
      </c>
      <c r="D186" s="31">
        <v>24.5</v>
      </c>
      <c r="E186" s="34">
        <f t="shared" si="3"/>
        <v>24.5</v>
      </c>
    </row>
    <row r="187" spans="1:5" x14ac:dyDescent="0.25">
      <c r="A187" s="29" t="s">
        <v>1103</v>
      </c>
      <c r="B187" s="29" t="s">
        <v>1104</v>
      </c>
      <c r="C187" s="31">
        <v>1</v>
      </c>
      <c r="D187" s="31">
        <v>84.36</v>
      </c>
      <c r="E187" s="34">
        <f t="shared" si="3"/>
        <v>84.36</v>
      </c>
    </row>
    <row r="188" spans="1:5" x14ac:dyDescent="0.25">
      <c r="A188" s="29" t="s">
        <v>1105</v>
      </c>
      <c r="B188" s="29" t="s">
        <v>1106</v>
      </c>
      <c r="C188" s="31">
        <v>2</v>
      </c>
      <c r="D188" s="31">
        <v>175</v>
      </c>
      <c r="E188" s="34">
        <f t="shared" si="3"/>
        <v>350</v>
      </c>
    </row>
    <row r="189" spans="1:5" x14ac:dyDescent="0.25">
      <c r="A189" s="29" t="s">
        <v>1107</v>
      </c>
      <c r="B189" s="29" t="s">
        <v>1108</v>
      </c>
      <c r="C189" s="31">
        <v>286</v>
      </c>
      <c r="D189" s="31">
        <v>2.7</v>
      </c>
      <c r="E189" s="34">
        <f t="shared" si="3"/>
        <v>772.2</v>
      </c>
    </row>
    <row r="190" spans="1:5" x14ac:dyDescent="0.25">
      <c r="A190" s="29" t="s">
        <v>1109</v>
      </c>
      <c r="B190" s="29" t="s">
        <v>1110</v>
      </c>
      <c r="C190" s="31">
        <v>9</v>
      </c>
      <c r="D190" s="31">
        <v>187.5</v>
      </c>
      <c r="E190" s="34">
        <f t="shared" si="3"/>
        <v>1687.5</v>
      </c>
    </row>
    <row r="191" spans="1:5" x14ac:dyDescent="0.25">
      <c r="A191" s="29" t="s">
        <v>1111</v>
      </c>
      <c r="B191" s="29" t="s">
        <v>1112</v>
      </c>
      <c r="C191" s="31">
        <v>6</v>
      </c>
      <c r="D191" s="31">
        <v>225</v>
      </c>
      <c r="E191" s="34">
        <f t="shared" si="3"/>
        <v>1350</v>
      </c>
    </row>
    <row r="192" spans="1:5" x14ac:dyDescent="0.25">
      <c r="A192" s="29" t="s">
        <v>1113</v>
      </c>
      <c r="B192" s="29" t="s">
        <v>1114</v>
      </c>
      <c r="C192" s="31">
        <v>12</v>
      </c>
      <c r="D192" s="31">
        <v>165</v>
      </c>
      <c r="E192" s="34">
        <f t="shared" si="3"/>
        <v>1980</v>
      </c>
    </row>
    <row r="193" spans="1:5" x14ac:dyDescent="0.25">
      <c r="A193" s="29" t="s">
        <v>1115</v>
      </c>
      <c r="B193" s="29" t="s">
        <v>1116</v>
      </c>
      <c r="C193" s="31">
        <v>1</v>
      </c>
      <c r="D193" s="31">
        <v>529</v>
      </c>
      <c r="E193" s="34">
        <f t="shared" si="3"/>
        <v>529</v>
      </c>
    </row>
    <row r="194" spans="1:5" x14ac:dyDescent="0.25">
      <c r="A194" s="29" t="s">
        <v>1117</v>
      </c>
      <c r="B194" s="29" t="s">
        <v>1118</v>
      </c>
      <c r="C194" s="31">
        <v>3</v>
      </c>
      <c r="D194" s="31">
        <v>275</v>
      </c>
      <c r="E194" s="34">
        <f t="shared" si="3"/>
        <v>825</v>
      </c>
    </row>
    <row r="195" spans="1:5" x14ac:dyDescent="0.25">
      <c r="A195" s="29" t="s">
        <v>1119</v>
      </c>
      <c r="B195" s="29" t="s">
        <v>1120</v>
      </c>
      <c r="C195" s="31">
        <v>2</v>
      </c>
      <c r="D195" s="31">
        <v>350</v>
      </c>
      <c r="E195" s="34">
        <f t="shared" si="3"/>
        <v>700</v>
      </c>
    </row>
    <row r="196" spans="1:5" x14ac:dyDescent="0.25">
      <c r="A196" s="29" t="s">
        <v>1121</v>
      </c>
      <c r="B196" s="29" t="s">
        <v>1122</v>
      </c>
      <c r="C196" s="31">
        <v>2</v>
      </c>
      <c r="D196" s="31">
        <v>195</v>
      </c>
      <c r="E196" s="34">
        <f t="shared" si="3"/>
        <v>390</v>
      </c>
    </row>
    <row r="197" spans="1:5" x14ac:dyDescent="0.25">
      <c r="A197" s="29" t="s">
        <v>1123</v>
      </c>
      <c r="B197" s="29" t="s">
        <v>1124</v>
      </c>
      <c r="C197" s="31">
        <v>525</v>
      </c>
      <c r="D197" s="31">
        <v>61.95</v>
      </c>
      <c r="E197" s="34">
        <f t="shared" si="3"/>
        <v>32523.75</v>
      </c>
    </row>
    <row r="198" spans="1:5" x14ac:dyDescent="0.25">
      <c r="A198" s="29" t="s">
        <v>1125</v>
      </c>
      <c r="B198" s="29" t="s">
        <v>1126</v>
      </c>
      <c r="C198" s="31">
        <v>3</v>
      </c>
      <c r="D198" s="31">
        <v>390</v>
      </c>
      <c r="E198" s="34">
        <f t="shared" si="3"/>
        <v>1170</v>
      </c>
    </row>
    <row r="199" spans="1:5" x14ac:dyDescent="0.25">
      <c r="A199" s="29" t="s">
        <v>1131</v>
      </c>
      <c r="B199" s="29" t="s">
        <v>1132</v>
      </c>
      <c r="C199" s="31">
        <v>1</v>
      </c>
      <c r="D199" s="31">
        <v>767</v>
      </c>
      <c r="E199" s="34">
        <f t="shared" si="3"/>
        <v>767</v>
      </c>
    </row>
    <row r="200" spans="1:5" x14ac:dyDescent="0.25">
      <c r="A200" s="29" t="s">
        <v>1133</v>
      </c>
      <c r="B200" s="29" t="s">
        <v>1134</v>
      </c>
      <c r="C200" s="31">
        <v>1</v>
      </c>
      <c r="D200" s="31">
        <v>767</v>
      </c>
      <c r="E200" s="34">
        <f t="shared" si="3"/>
        <v>767</v>
      </c>
    </row>
    <row r="201" spans="1:5" x14ac:dyDescent="0.25">
      <c r="A201" s="29" t="s">
        <v>1135</v>
      </c>
      <c r="B201" s="29" t="s">
        <v>1136</v>
      </c>
      <c r="C201" s="31">
        <v>1</v>
      </c>
      <c r="D201" s="31">
        <v>767</v>
      </c>
      <c r="E201" s="34">
        <f t="shared" si="3"/>
        <v>767</v>
      </c>
    </row>
    <row r="202" spans="1:5" x14ac:dyDescent="0.25">
      <c r="A202" s="29" t="s">
        <v>1137</v>
      </c>
      <c r="B202" s="29" t="s">
        <v>1138</v>
      </c>
      <c r="C202" s="31">
        <v>1</v>
      </c>
      <c r="D202" s="31">
        <v>767</v>
      </c>
      <c r="E202" s="34">
        <f t="shared" si="3"/>
        <v>767</v>
      </c>
    </row>
    <row r="203" spans="1:5" x14ac:dyDescent="0.25">
      <c r="E203" s="34"/>
    </row>
  </sheetData>
  <autoFilter ref="A7:E190"/>
  <mergeCells count="4">
    <mergeCell ref="A6:E6"/>
    <mergeCell ref="A3:D3"/>
    <mergeCell ref="A4:D4"/>
    <mergeCell ref="A5:D5"/>
  </mergeCells>
  <pageMargins left="0.70866141732283472" right="0.70866141732283472" top="0.74803149606299213" bottom="0.74803149606299213" header="0.31496062992125984" footer="0.31496062992125984"/>
  <pageSetup scale="70" fitToHeight="0" orientation="portrait" r:id="rId1"/>
  <headerFooter>
    <oddFooter>&amp;R&amp;P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E250"/>
  <sheetViews>
    <sheetView workbookViewId="0">
      <selection activeCell="A5" sqref="A5:H5"/>
    </sheetView>
  </sheetViews>
  <sheetFormatPr baseColWidth="10" defaultRowHeight="15" x14ac:dyDescent="0.25"/>
  <cols>
    <col min="1" max="1" width="8.28515625" style="1" bestFit="1" customWidth="1"/>
    <col min="2" max="2" width="47" style="1" customWidth="1"/>
    <col min="3" max="3" width="27.42578125" style="1" bestFit="1" customWidth="1"/>
    <col min="4" max="16384" width="11.42578125" style="1"/>
  </cols>
  <sheetData>
    <row r="1" spans="1:5" ht="23.25" x14ac:dyDescent="0.35">
      <c r="A1" s="9" t="s">
        <v>496</v>
      </c>
      <c r="B1" s="9"/>
      <c r="C1" s="6"/>
    </row>
    <row r="2" spans="1:5" ht="23.25" x14ac:dyDescent="0.35">
      <c r="A2" s="9" t="s">
        <v>497</v>
      </c>
      <c r="B2" s="9"/>
      <c r="C2" s="6"/>
    </row>
    <row r="3" spans="1:5" ht="15.75" x14ac:dyDescent="0.25">
      <c r="A3" s="7" t="s">
        <v>0</v>
      </c>
      <c r="B3" s="7" t="s">
        <v>1</v>
      </c>
      <c r="C3" s="8" t="s">
        <v>2</v>
      </c>
    </row>
    <row r="4" spans="1:5" x14ac:dyDescent="0.25">
      <c r="A4" s="2" t="s">
        <v>3</v>
      </c>
      <c r="B4" s="3" t="s">
        <v>4</v>
      </c>
      <c r="C4" s="1">
        <v>12</v>
      </c>
      <c r="D4" s="1" t="str">
        <f>LOOKUP(A4,GP!C$3:C$246,GP!B$3:B$246)</f>
        <v>SO00001</v>
      </c>
      <c r="E4" s="1" t="str">
        <f>LOOKUP(D4,costo!A$2:A$265,costo!C$2:C$265)</f>
        <v>RD$265.45</v>
      </c>
    </row>
    <row r="5" spans="1:5" x14ac:dyDescent="0.25">
      <c r="A5" s="2" t="s">
        <v>5</v>
      </c>
      <c r="B5" s="3" t="s">
        <v>6</v>
      </c>
      <c r="C5" s="1">
        <v>4</v>
      </c>
      <c r="D5" s="1" t="str">
        <f>LOOKUP(A5,GP!C$3:C$246,GP!B$3:B$246)</f>
        <v>SO00004</v>
      </c>
      <c r="E5" s="1" t="str">
        <f>LOOKUP(D5,costo!A$2:A$265,costo!C$2:C$265)</f>
        <v>RD$35.48</v>
      </c>
    </row>
    <row r="6" spans="1:5" x14ac:dyDescent="0.25">
      <c r="A6" s="2" t="s">
        <v>7</v>
      </c>
      <c r="B6" s="3" t="s">
        <v>8</v>
      </c>
      <c r="C6" s="1">
        <v>28</v>
      </c>
      <c r="D6" s="1" t="str">
        <f>LOOKUP(A6,GP!C$3:C$246,GP!B$3:B$246)</f>
        <v>SO00005</v>
      </c>
      <c r="E6" s="1" t="str">
        <f>LOOKUP(D6,costo!A$2:A$265,costo!C$2:C$265)</f>
        <v>RD$112.96</v>
      </c>
    </row>
    <row r="7" spans="1:5" x14ac:dyDescent="0.25">
      <c r="A7" s="2" t="s">
        <v>9</v>
      </c>
      <c r="B7" s="3" t="s">
        <v>10</v>
      </c>
      <c r="C7" s="1">
        <v>0</v>
      </c>
      <c r="D7" s="1" t="str">
        <f>LOOKUP(A7,GP!C$3:C$246,GP!B$3:B$246)</f>
        <v>SO00006</v>
      </c>
      <c r="E7" s="1" t="str">
        <f>LOOKUP(D7,costo!A$2:A$265,costo!C$2:C$265)</f>
        <v>RD$110.57</v>
      </c>
    </row>
    <row r="8" spans="1:5" x14ac:dyDescent="0.25">
      <c r="A8" s="2" t="s">
        <v>11</v>
      </c>
      <c r="B8" s="3" t="s">
        <v>12</v>
      </c>
      <c r="C8" s="1">
        <v>22</v>
      </c>
      <c r="D8" s="1" t="str">
        <f>LOOKUP(A8,GP!C$3:C$246,GP!B$3:B$246)</f>
        <v>SO00013</v>
      </c>
      <c r="E8" s="1" t="str">
        <f>LOOKUP(D8,costo!A$2:A$265,costo!C$2:C$265)</f>
        <v>RD$5.22</v>
      </c>
    </row>
    <row r="9" spans="1:5" x14ac:dyDescent="0.25">
      <c r="A9" s="2" t="s">
        <v>13</v>
      </c>
      <c r="B9" s="3" t="s">
        <v>14</v>
      </c>
      <c r="C9" s="1">
        <v>13</v>
      </c>
      <c r="D9" s="1" t="str">
        <f>LOOKUP(A9,GP!C$3:C$246,GP!B$3:B$246)</f>
        <v>SO00019</v>
      </c>
      <c r="E9" s="1" t="str">
        <f>LOOKUP(D9,costo!A$2:A$265,costo!C$2:C$265)</f>
        <v>RD$91.41</v>
      </c>
    </row>
    <row r="10" spans="1:5" x14ac:dyDescent="0.25">
      <c r="A10" s="2" t="s">
        <v>15</v>
      </c>
      <c r="B10" s="3" t="s">
        <v>16</v>
      </c>
      <c r="C10" s="1">
        <v>98</v>
      </c>
      <c r="D10" s="1" t="str">
        <f>LOOKUP(A10,GP!C$3:C$246,GP!B$3:B$246)</f>
        <v>SO00015</v>
      </c>
      <c r="E10" s="1" t="str">
        <f>LOOKUP(D10,costo!A$2:A$265,costo!C$2:C$265)</f>
        <v>RD$127.45</v>
      </c>
    </row>
    <row r="11" spans="1:5" x14ac:dyDescent="0.25">
      <c r="A11" s="2" t="s">
        <v>17</v>
      </c>
      <c r="B11" s="3" t="s">
        <v>18</v>
      </c>
      <c r="C11" s="1">
        <v>2</v>
      </c>
      <c r="D11" s="1" t="str">
        <f>LOOKUP(A11,GP!C$3:C$246,GP!B$3:B$246)</f>
        <v>SO00016</v>
      </c>
      <c r="E11" s="1" t="str">
        <f>LOOKUP(D11,costo!A$2:A$265,costo!C$2:C$265)</f>
        <v>RD$130.85</v>
      </c>
    </row>
    <row r="12" spans="1:5" x14ac:dyDescent="0.25">
      <c r="A12" s="2" t="s">
        <v>19</v>
      </c>
      <c r="B12" s="3" t="s">
        <v>20</v>
      </c>
      <c r="C12" s="1">
        <v>19</v>
      </c>
      <c r="D12" s="1" t="str">
        <f>LOOKUP(A12,GP!C$3:C$246,GP!B$3:B$246)</f>
        <v>SO00017</v>
      </c>
      <c r="E12" s="1" t="str">
        <f>LOOKUP(D12,costo!A$2:A$265,costo!C$2:C$265)</f>
        <v>RD$196.52</v>
      </c>
    </row>
    <row r="13" spans="1:5" x14ac:dyDescent="0.25">
      <c r="A13" s="2" t="s">
        <v>21</v>
      </c>
      <c r="B13" s="3" t="s">
        <v>22</v>
      </c>
      <c r="C13" s="1">
        <v>11</v>
      </c>
      <c r="D13" s="1" t="str">
        <f>LOOKUP(A13,GP!C$3:C$246,GP!B$3:B$246)</f>
        <v>SO00018</v>
      </c>
      <c r="E13" s="1" t="str">
        <f>LOOKUP(D13,costo!A$2:A$265,costo!C$2:C$265)</f>
        <v>RD$353.12</v>
      </c>
    </row>
    <row r="14" spans="1:5" x14ac:dyDescent="0.25">
      <c r="A14" s="2" t="s">
        <v>23</v>
      </c>
      <c r="B14" s="3" t="s">
        <v>24</v>
      </c>
      <c r="C14" s="1">
        <v>13</v>
      </c>
      <c r="D14" s="1" t="str">
        <f>LOOKUP(A14,GP!C$3:C$246,GP!B$3:B$246)</f>
        <v>SO00020</v>
      </c>
      <c r="E14" s="1" t="str">
        <f>LOOKUP(D14,costo!A$2:A$265,costo!C$2:C$265)</f>
        <v>RD$716.43</v>
      </c>
    </row>
    <row r="15" spans="1:5" x14ac:dyDescent="0.25">
      <c r="A15" s="2" t="s">
        <v>25</v>
      </c>
      <c r="B15" s="3" t="s">
        <v>26</v>
      </c>
      <c r="C15" s="1">
        <v>8</v>
      </c>
      <c r="D15" s="1" t="str">
        <f>LOOKUP(A15,GP!C$3:C$246,GP!B$3:B$246)</f>
        <v>SO00027</v>
      </c>
      <c r="E15" s="1" t="str">
        <f>LOOKUP(D15,costo!A$2:A$265,costo!C$2:C$265)</f>
        <v>RD$962.53</v>
      </c>
    </row>
    <row r="16" spans="1:5" x14ac:dyDescent="0.25">
      <c r="A16" s="2" t="s">
        <v>27</v>
      </c>
      <c r="B16" s="3" t="s">
        <v>28</v>
      </c>
      <c r="C16" s="1">
        <v>57</v>
      </c>
      <c r="D16" s="1" t="str">
        <f>LOOKUP(A16,GP!C$3:C$246,GP!B$3:B$246)</f>
        <v>SO00034</v>
      </c>
      <c r="E16" s="1" t="str">
        <f>LOOKUP(D16,costo!A$2:A$265,costo!C$2:C$265)</f>
        <v>RD$11.88</v>
      </c>
    </row>
    <row r="17" spans="1:5" x14ac:dyDescent="0.25">
      <c r="A17" s="2" t="s">
        <v>29</v>
      </c>
      <c r="B17" s="3" t="s">
        <v>30</v>
      </c>
      <c r="C17" s="1">
        <v>9</v>
      </c>
      <c r="D17" s="1" t="str">
        <f>LOOKUP(A17,GP!C$3:C$246,GP!B$3:B$246)</f>
        <v>SO00037</v>
      </c>
      <c r="E17" s="1" t="str">
        <f>LOOKUP(D17,costo!A$2:A$265,costo!C$2:C$265)</f>
        <v>RD$100.00</v>
      </c>
    </row>
    <row r="18" spans="1:5" x14ac:dyDescent="0.25">
      <c r="A18" s="2" t="s">
        <v>31</v>
      </c>
      <c r="B18" s="3" t="s">
        <v>32</v>
      </c>
      <c r="C18" s="1">
        <v>3</v>
      </c>
      <c r="D18" s="1" t="str">
        <f>LOOKUP(A18,GP!C$3:C$246,GP!B$3:B$246)</f>
        <v>SO00038</v>
      </c>
      <c r="E18" s="1" t="str">
        <f>LOOKUP(D18,costo!A$2:A$265,costo!C$2:C$265)</f>
        <v>RD$100.00</v>
      </c>
    </row>
    <row r="19" spans="1:5" x14ac:dyDescent="0.25">
      <c r="A19" s="2" t="s">
        <v>33</v>
      </c>
      <c r="B19" s="3" t="s">
        <v>34</v>
      </c>
      <c r="C19" s="1">
        <v>12</v>
      </c>
      <c r="D19" s="1" t="str">
        <f>LOOKUP(A19,GP!C$3:C$246,GP!B$3:B$246)</f>
        <v>SO00039</v>
      </c>
      <c r="E19" s="1" t="str">
        <f>LOOKUP(D19,costo!A$2:A$265,costo!C$2:C$265)</f>
        <v>RD$33.00</v>
      </c>
    </row>
    <row r="20" spans="1:5" x14ac:dyDescent="0.25">
      <c r="A20" s="2" t="s">
        <v>35</v>
      </c>
      <c r="B20" s="3" t="s">
        <v>36</v>
      </c>
      <c r="C20" s="1">
        <v>0</v>
      </c>
      <c r="D20" s="1" t="str">
        <f>LOOKUP(A20,GP!C$3:C$246,GP!B$3:B$246)</f>
        <v>SO00040</v>
      </c>
      <c r="E20" s="1" t="str">
        <f>LOOKUP(D20,costo!A$2:A$265,costo!C$2:C$265)</f>
        <v>RD$2.70</v>
      </c>
    </row>
    <row r="21" spans="1:5" x14ac:dyDescent="0.25">
      <c r="A21" s="2" t="s">
        <v>37</v>
      </c>
      <c r="B21" s="3" t="s">
        <v>38</v>
      </c>
      <c r="C21" s="1">
        <v>2</v>
      </c>
      <c r="D21" s="1" t="str">
        <f>LOOKUP(A21,GP!C$3:C$246,GP!B$3:B$246)</f>
        <v>SO00041</v>
      </c>
      <c r="E21" s="1" t="str">
        <f>LOOKUP(D21,costo!A$2:A$265,costo!C$2:C$265)</f>
        <v>RD$22.26</v>
      </c>
    </row>
    <row r="22" spans="1:5" x14ac:dyDescent="0.25">
      <c r="A22" s="2" t="s">
        <v>39</v>
      </c>
      <c r="B22" s="3" t="s">
        <v>40</v>
      </c>
      <c r="C22" s="1">
        <v>24</v>
      </c>
      <c r="D22" s="1" t="str">
        <f>LOOKUP(A22,GP!C$3:C$246,GP!B$3:B$246)</f>
        <v>SO00042</v>
      </c>
      <c r="E22" s="1" t="str">
        <f>LOOKUP(D22,costo!A$2:A$265,costo!C$2:C$265)</f>
        <v>RD$46.40</v>
      </c>
    </row>
    <row r="23" spans="1:5" x14ac:dyDescent="0.25">
      <c r="A23" s="2" t="s">
        <v>41</v>
      </c>
      <c r="B23" s="3" t="s">
        <v>42</v>
      </c>
      <c r="C23" s="1">
        <v>121</v>
      </c>
      <c r="D23" s="1" t="str">
        <f>LOOKUP(A23,GP!C$3:C$246,GP!B$3:B$246)</f>
        <v>SO00043</v>
      </c>
      <c r="E23" s="1" t="str">
        <f>LOOKUP(D23,costo!A$2:A$265,costo!C$2:C$265)</f>
        <v>RD$20.07</v>
      </c>
    </row>
    <row r="24" spans="1:5" x14ac:dyDescent="0.25">
      <c r="A24" s="2" t="s">
        <v>43</v>
      </c>
      <c r="B24" s="3" t="s">
        <v>44</v>
      </c>
      <c r="C24" s="1">
        <v>30</v>
      </c>
      <c r="D24" s="1" t="str">
        <f>LOOKUP(A24,GP!C$3:C$246,GP!B$3:B$246)</f>
        <v>SO00044</v>
      </c>
      <c r="E24" s="1" t="str">
        <f>LOOKUP(D24,costo!A$2:A$265,costo!C$2:C$265)</f>
        <v>RD$5.25</v>
      </c>
    </row>
    <row r="25" spans="1:5" x14ac:dyDescent="0.25">
      <c r="A25" s="2" t="s">
        <v>45</v>
      </c>
      <c r="B25" s="3" t="s">
        <v>46</v>
      </c>
      <c r="C25" s="1">
        <v>33</v>
      </c>
      <c r="D25" s="1" t="str">
        <f>LOOKUP(A25,GP!C$3:C$246,GP!B$3:B$246)</f>
        <v>SO00045</v>
      </c>
      <c r="E25" s="1" t="str">
        <f>LOOKUP(D25,costo!A$2:A$265,costo!C$2:C$265)</f>
        <v>RD$21.07</v>
      </c>
    </row>
    <row r="26" spans="1:5" x14ac:dyDescent="0.25">
      <c r="A26" s="2" t="s">
        <v>47</v>
      </c>
      <c r="B26" s="3" t="s">
        <v>48</v>
      </c>
      <c r="C26" s="1">
        <v>64</v>
      </c>
      <c r="D26" s="1" t="str">
        <f>LOOKUP(A26,GP!C$3:C$246,GP!B$3:B$246)</f>
        <v>SO00046</v>
      </c>
      <c r="E26" s="1" t="str">
        <f>LOOKUP(D26,costo!A$2:A$265,costo!C$2:C$265)</f>
        <v>RD$10.24</v>
      </c>
    </row>
    <row r="27" spans="1:5" x14ac:dyDescent="0.25">
      <c r="A27" s="2" t="s">
        <v>49</v>
      </c>
      <c r="B27" s="3" t="s">
        <v>50</v>
      </c>
      <c r="C27" s="1">
        <v>38</v>
      </c>
      <c r="D27" s="1" t="str">
        <f>LOOKUP(A27,GP!C$3:C$246,GP!B$3:B$246)</f>
        <v>SO00048</v>
      </c>
      <c r="E27" s="1" t="str">
        <f>LOOKUP(D27,costo!A$2:A$265,costo!C$2:C$265)</f>
        <v>RD$20.44</v>
      </c>
    </row>
    <row r="28" spans="1:5" x14ac:dyDescent="0.25">
      <c r="A28" s="2" t="s">
        <v>51</v>
      </c>
      <c r="B28" s="3" t="s">
        <v>52</v>
      </c>
      <c r="C28" s="1">
        <v>52</v>
      </c>
      <c r="D28" s="1" t="str">
        <f>LOOKUP(A28,GP!C$3:C$246,GP!B$3:B$246)</f>
        <v>SO00086</v>
      </c>
      <c r="E28" s="1" t="str">
        <f>LOOKUP(D28,costo!A$2:A$265,costo!C$2:C$265)</f>
        <v>RD$10.39</v>
      </c>
    </row>
    <row r="29" spans="1:5" x14ac:dyDescent="0.25">
      <c r="A29" s="2" t="s">
        <v>53</v>
      </c>
      <c r="B29" s="3" t="s">
        <v>54</v>
      </c>
      <c r="C29" s="1">
        <v>54</v>
      </c>
      <c r="D29" s="1" t="str">
        <f>LOOKUP(A29,GP!C$3:C$246,GP!B$3:B$246)</f>
        <v>SO00087</v>
      </c>
      <c r="E29" s="1" t="str">
        <f>LOOKUP(D29,costo!A$2:A$265,costo!C$2:C$265)</f>
        <v>RD$10.18</v>
      </c>
    </row>
    <row r="30" spans="1:5" x14ac:dyDescent="0.25">
      <c r="A30" s="2" t="s">
        <v>55</v>
      </c>
      <c r="B30" s="3" t="s">
        <v>56</v>
      </c>
      <c r="C30" s="1">
        <v>59</v>
      </c>
      <c r="D30" s="1" t="str">
        <f>LOOKUP(A30,GP!C$3:C$246,GP!B$3:B$246)</f>
        <v>SO00088</v>
      </c>
      <c r="E30" s="1" t="str">
        <f>LOOKUP(D30,costo!A$2:A$265,costo!C$2:C$265)</f>
        <v>RD$10.06</v>
      </c>
    </row>
    <row r="31" spans="1:5" x14ac:dyDescent="0.25">
      <c r="A31" s="2" t="s">
        <v>57</v>
      </c>
      <c r="B31" s="3" t="s">
        <v>58</v>
      </c>
      <c r="C31" s="1">
        <v>36</v>
      </c>
      <c r="D31" s="1" t="str">
        <f>LOOKUP(A31,GP!C$3:C$246,GP!B$3:B$246)</f>
        <v>SO00089</v>
      </c>
      <c r="E31" s="1" t="str">
        <f>LOOKUP(D31,costo!A$2:A$265,costo!C$2:C$265)</f>
        <v>RD$8.65</v>
      </c>
    </row>
    <row r="32" spans="1:5" x14ac:dyDescent="0.25">
      <c r="A32" s="4" t="s">
        <v>59</v>
      </c>
      <c r="B32" s="5" t="s">
        <v>60</v>
      </c>
      <c r="C32" s="1">
        <v>24</v>
      </c>
      <c r="D32" s="1" t="str">
        <f>LOOKUP(A32,GP!C$3:C$246,GP!B$3:B$246)</f>
        <v>SO00052</v>
      </c>
      <c r="E32" s="1" t="str">
        <f>LOOKUP(D32,costo!A$2:A$265,costo!C$2:C$265)</f>
        <v>RD$5.00</v>
      </c>
    </row>
    <row r="33" spans="1:5" x14ac:dyDescent="0.25">
      <c r="A33" s="2" t="s">
        <v>61</v>
      </c>
      <c r="B33" s="3" t="s">
        <v>62</v>
      </c>
      <c r="C33" s="1">
        <v>2</v>
      </c>
      <c r="D33" s="1" t="str">
        <f>LOOKUP(A33,GP!C$3:C$246,GP!B$3:B$246)</f>
        <v>SO00054</v>
      </c>
      <c r="E33" s="1" t="str">
        <f>LOOKUP(D33,costo!A$2:A$265,costo!C$2:C$265)</f>
        <v>RD$59.88</v>
      </c>
    </row>
    <row r="34" spans="1:5" x14ac:dyDescent="0.25">
      <c r="A34" s="2" t="s">
        <v>63</v>
      </c>
      <c r="B34" s="3" t="s">
        <v>64</v>
      </c>
      <c r="C34" s="1">
        <v>76</v>
      </c>
      <c r="D34" s="1" t="str">
        <f>LOOKUP(A34,GP!C$3:C$246,GP!B$3:B$246)</f>
        <v>SO00058</v>
      </c>
      <c r="E34" s="1" t="str">
        <f>LOOKUP(D34,costo!A$2:A$265,costo!C$2:C$265)</f>
        <v>RD$4.34</v>
      </c>
    </row>
    <row r="35" spans="1:5" x14ac:dyDescent="0.25">
      <c r="A35" s="2" t="s">
        <v>65</v>
      </c>
      <c r="B35" s="3" t="s">
        <v>66</v>
      </c>
      <c r="C35" s="1">
        <v>177</v>
      </c>
      <c r="D35" s="1" t="str">
        <f>LOOKUP(A35,GP!C$3:C$246,GP!B$3:B$246)</f>
        <v>SO00059</v>
      </c>
      <c r="E35" s="1" t="str">
        <f>LOOKUP(D35,costo!A$2:A$265,costo!C$2:C$265)</f>
        <v>RD$3.64</v>
      </c>
    </row>
    <row r="36" spans="1:5" x14ac:dyDescent="0.25">
      <c r="A36" s="2" t="s">
        <v>67</v>
      </c>
      <c r="B36" s="3" t="s">
        <v>68</v>
      </c>
      <c r="C36" s="1">
        <v>42</v>
      </c>
      <c r="D36" s="1" t="str">
        <f>LOOKUP(A36,GP!C$3:C$246,GP!B$3:B$246)</f>
        <v>SO00060</v>
      </c>
      <c r="E36" s="1" t="str">
        <f>LOOKUP(D36,costo!A$2:A$265,costo!C$2:C$265)</f>
        <v>RD$16.43</v>
      </c>
    </row>
    <row r="37" spans="1:5" x14ac:dyDescent="0.25">
      <c r="A37" s="2" t="s">
        <v>69</v>
      </c>
      <c r="B37" s="3" t="s">
        <v>70</v>
      </c>
      <c r="C37" s="1">
        <v>1296</v>
      </c>
      <c r="D37" s="1" t="str">
        <f>LOOKUP(A37,GP!C$3:C$246,GP!B$3:B$246)</f>
        <v>SO00062</v>
      </c>
      <c r="E37" s="1" t="str">
        <f>LOOKUP(D37,costo!A$2:A$265,costo!C$2:C$265)</f>
        <v>RD$22.72</v>
      </c>
    </row>
    <row r="38" spans="1:5" x14ac:dyDescent="0.25">
      <c r="A38" s="2" t="s">
        <v>71</v>
      </c>
      <c r="B38" s="3" t="s">
        <v>72</v>
      </c>
      <c r="C38" s="1">
        <v>23</v>
      </c>
      <c r="D38" s="1" t="str">
        <f>LOOKUP(A38,GP!C$3:C$246,GP!B$3:B$246)</f>
        <v>SO00063</v>
      </c>
      <c r="E38" s="1" t="str">
        <f>LOOKUP(D38,costo!A$2:A$265,costo!C$2:C$265)</f>
        <v>RD$2.21</v>
      </c>
    </row>
    <row r="39" spans="1:5" x14ac:dyDescent="0.25">
      <c r="A39" s="2" t="s">
        <v>73</v>
      </c>
      <c r="B39" s="3" t="s">
        <v>74</v>
      </c>
      <c r="C39" s="1">
        <v>220</v>
      </c>
      <c r="D39" s="1" t="str">
        <f>LOOKUP(A39,GP!C$3:C$246,GP!B$3:B$246)</f>
        <v>SO00064</v>
      </c>
      <c r="E39" s="1" t="str">
        <f>LOOKUP(D39,costo!A$2:A$265,costo!C$2:C$265)</f>
        <v>RD$1.70</v>
      </c>
    </row>
    <row r="40" spans="1:5" x14ac:dyDescent="0.25">
      <c r="A40" s="2" t="s">
        <v>75</v>
      </c>
      <c r="B40" s="3" t="s">
        <v>76</v>
      </c>
      <c r="C40" s="1">
        <v>672</v>
      </c>
      <c r="D40" s="1" t="str">
        <f>LOOKUP(A40,GP!C$3:C$246,GP!B$3:B$246)</f>
        <v>SO00065</v>
      </c>
      <c r="E40" s="1" t="str">
        <f>LOOKUP(D40,costo!A$2:A$265,costo!C$2:C$265)</f>
        <v>RD$80.46</v>
      </c>
    </row>
    <row r="41" spans="1:5" x14ac:dyDescent="0.25">
      <c r="A41" s="2" t="s">
        <v>77</v>
      </c>
      <c r="B41" s="3" t="s">
        <v>78</v>
      </c>
      <c r="C41" s="1">
        <v>0</v>
      </c>
      <c r="D41" s="1" t="str">
        <f>LOOKUP(A41,GP!C$3:C$246,GP!B$3:B$246)</f>
        <v>SO00066</v>
      </c>
      <c r="E41" s="1" t="str">
        <f>LOOKUP(D41,costo!A$2:A$265,costo!C$2:C$265)</f>
        <v>RD$5.43</v>
      </c>
    </row>
    <row r="42" spans="1:5" x14ac:dyDescent="0.25">
      <c r="A42" s="2" t="s">
        <v>79</v>
      </c>
      <c r="B42" s="3" t="s">
        <v>80</v>
      </c>
      <c r="C42" s="1">
        <v>6</v>
      </c>
      <c r="D42" s="1" t="str">
        <f>LOOKUP(A42,GP!C$3:C$246,GP!B$3:B$246)</f>
        <v>SO00067</v>
      </c>
      <c r="E42" s="1" t="str">
        <f>LOOKUP(D42,costo!A$2:A$265,costo!C$2:C$265)</f>
        <v>RD$43.12</v>
      </c>
    </row>
    <row r="43" spans="1:5" x14ac:dyDescent="0.25">
      <c r="A43" s="2" t="s">
        <v>81</v>
      </c>
      <c r="B43" s="3" t="s">
        <v>82</v>
      </c>
      <c r="C43" s="1">
        <v>8</v>
      </c>
      <c r="D43" s="1" t="str">
        <f>LOOKUP(A43,GP!C$3:C$246,GP!B$3:B$246)</f>
        <v>SO00069</v>
      </c>
      <c r="E43" s="1" t="str">
        <f>LOOKUP(D43,costo!A$2:A$265,costo!C$2:C$265)</f>
        <v>RD$171.37</v>
      </c>
    </row>
    <row r="44" spans="1:5" x14ac:dyDescent="0.25">
      <c r="A44" s="2" t="s">
        <v>83</v>
      </c>
      <c r="B44" s="3" t="s">
        <v>84</v>
      </c>
      <c r="C44" s="1">
        <v>43</v>
      </c>
      <c r="D44" s="1" t="str">
        <f>LOOKUP(A44,GP!C$3:C$246,GP!B$3:B$246)</f>
        <v>SO00068</v>
      </c>
      <c r="E44" s="1" t="str">
        <f>LOOKUP(D44,costo!A$2:A$265,costo!C$2:C$265)</f>
        <v>RD$18.43</v>
      </c>
    </row>
    <row r="45" spans="1:5" x14ac:dyDescent="0.25">
      <c r="A45" s="2" t="s">
        <v>85</v>
      </c>
      <c r="B45" s="3" t="s">
        <v>86</v>
      </c>
      <c r="C45" s="1">
        <v>0</v>
      </c>
      <c r="D45" s="1" t="str">
        <f>LOOKUP(A45,GP!C$3:C$246,GP!B$3:B$246)</f>
        <v>SO00071</v>
      </c>
      <c r="E45" s="1" t="str">
        <f>LOOKUP(D45,costo!A$2:A$265,costo!C$2:C$265)</f>
        <v>RD$24.68</v>
      </c>
    </row>
    <row r="46" spans="1:5" x14ac:dyDescent="0.25">
      <c r="A46" s="2" t="s">
        <v>87</v>
      </c>
      <c r="B46" s="3" t="s">
        <v>88</v>
      </c>
      <c r="C46" s="1">
        <v>23</v>
      </c>
      <c r="D46" s="1" t="str">
        <f>LOOKUP(A46,GP!C$3:C$246,GP!B$3:B$246)</f>
        <v>SO00072</v>
      </c>
      <c r="E46" s="1" t="str">
        <f>LOOKUP(D46,costo!A$2:A$265,costo!C$2:C$265)</f>
        <v>RD$58.95</v>
      </c>
    </row>
    <row r="47" spans="1:5" x14ac:dyDescent="0.25">
      <c r="A47" s="2" t="s">
        <v>89</v>
      </c>
      <c r="B47" s="3" t="s">
        <v>90</v>
      </c>
      <c r="C47" s="1">
        <v>1</v>
      </c>
      <c r="D47" s="1" t="str">
        <f>LOOKUP(A47,GP!C$3:C$246,GP!B$3:B$246)</f>
        <v>SO00075</v>
      </c>
      <c r="E47" s="1" t="str">
        <f>LOOKUP(D47,costo!A$2:A$265,costo!C$2:C$265)</f>
        <v>RD$100.00</v>
      </c>
    </row>
    <row r="48" spans="1:5" x14ac:dyDescent="0.25">
      <c r="A48" s="2" t="s">
        <v>91</v>
      </c>
      <c r="B48" s="3" t="s">
        <v>92</v>
      </c>
      <c r="C48" s="1">
        <v>1</v>
      </c>
      <c r="D48" s="1" t="str">
        <f>LOOKUP(A48,GP!C$3:C$246,GP!B$3:B$246)</f>
        <v>SO00074</v>
      </c>
      <c r="E48" s="1" t="str">
        <f>LOOKUP(D48,costo!A$2:A$265,costo!C$2:C$265)</f>
        <v>RD$229.68</v>
      </c>
    </row>
    <row r="49" spans="1:5" x14ac:dyDescent="0.25">
      <c r="A49" s="2" t="s">
        <v>93</v>
      </c>
      <c r="B49" s="3" t="s">
        <v>94</v>
      </c>
      <c r="C49" s="1">
        <v>54</v>
      </c>
      <c r="D49" s="1" t="str">
        <f>LOOKUP(A49,GP!C$3:C$246,GP!B$3:B$246)</f>
        <v>SO00079</v>
      </c>
      <c r="E49" s="1" t="str">
        <f>LOOKUP(D49,costo!A$2:A$265,costo!C$2:C$265)</f>
        <v>RD$228.24</v>
      </c>
    </row>
    <row r="50" spans="1:5" x14ac:dyDescent="0.25">
      <c r="A50" s="2" t="s">
        <v>95</v>
      </c>
      <c r="B50" s="3" t="s">
        <v>96</v>
      </c>
      <c r="C50" s="1">
        <v>0</v>
      </c>
      <c r="D50" s="1" t="str">
        <f>LOOKUP(A50,GP!C$3:C$246,GP!B$3:B$246)</f>
        <v>SO00076</v>
      </c>
      <c r="E50" s="1" t="str">
        <f>LOOKUP(D50,costo!A$2:A$265,costo!C$2:C$265)</f>
        <v>RD$435.60</v>
      </c>
    </row>
    <row r="51" spans="1:5" x14ac:dyDescent="0.25">
      <c r="A51" s="2" t="s">
        <v>97</v>
      </c>
      <c r="B51" s="3" t="s">
        <v>98</v>
      </c>
      <c r="C51" s="1">
        <v>8</v>
      </c>
      <c r="D51" s="1" t="str">
        <f>LOOKUP(A51,GP!C$3:C$246,GP!B$3:B$246)</f>
        <v>SO00080</v>
      </c>
      <c r="E51" s="1" t="str">
        <f>LOOKUP(D51,costo!A$2:A$265,costo!C$2:C$265)</f>
        <v>RD$350.70</v>
      </c>
    </row>
    <row r="52" spans="1:5" x14ac:dyDescent="0.25">
      <c r="A52" s="2" t="s">
        <v>99</v>
      </c>
      <c r="B52" s="3" t="s">
        <v>100</v>
      </c>
      <c r="C52" s="1">
        <v>129</v>
      </c>
      <c r="D52" s="1" t="str">
        <f>LOOKUP(A52,GP!C$3:C$246,GP!B$3:B$246)</f>
        <v>SO00010</v>
      </c>
      <c r="E52" s="1" t="str">
        <f>LOOKUP(D52,costo!A$2:A$265,costo!C$2:C$265)</f>
        <v>RD$4.86</v>
      </c>
    </row>
    <row r="53" spans="1:5" x14ac:dyDescent="0.25">
      <c r="A53" s="2" t="s">
        <v>101</v>
      </c>
      <c r="B53" s="3" t="s">
        <v>102</v>
      </c>
      <c r="C53" s="1">
        <v>61</v>
      </c>
      <c r="D53" s="1" t="str">
        <f>LOOKUP(A53,GP!C$3:C$246,GP!B$3:B$246)</f>
        <v>SO00011</v>
      </c>
      <c r="E53" s="1" t="str">
        <f>LOOKUP(D53,costo!A$2:A$265,costo!C$2:C$265)</f>
        <v>RD$4.80</v>
      </c>
    </row>
    <row r="54" spans="1:5" x14ac:dyDescent="0.25">
      <c r="A54" s="2" t="s">
        <v>103</v>
      </c>
      <c r="B54" s="3" t="s">
        <v>104</v>
      </c>
      <c r="C54" s="1">
        <v>0</v>
      </c>
      <c r="D54" s="1" t="str">
        <f>LOOKUP(A54,GP!C$3:C$246,GP!B$3:B$246)</f>
        <v>SO00012</v>
      </c>
      <c r="E54" s="1" t="str">
        <f>LOOKUP(D54,costo!A$2:A$265,costo!C$2:C$265)</f>
        <v>RD$3.76</v>
      </c>
    </row>
    <row r="55" spans="1:5" x14ac:dyDescent="0.25">
      <c r="A55" s="2" t="s">
        <v>105</v>
      </c>
      <c r="B55" s="3" t="s">
        <v>106</v>
      </c>
      <c r="C55" s="1">
        <v>17</v>
      </c>
      <c r="D55" s="1" t="str">
        <f>LOOKUP(A55,GP!C$3:C$246,GP!B$3:B$246)</f>
        <v>SO00081</v>
      </c>
      <c r="E55" s="1" t="str">
        <f>LOOKUP(D55,costo!A$2:A$265,costo!C$2:C$265)</f>
        <v>RD$4.57</v>
      </c>
    </row>
    <row r="56" spans="1:5" x14ac:dyDescent="0.25">
      <c r="A56" s="2" t="s">
        <v>107</v>
      </c>
      <c r="B56" s="3" t="s">
        <v>108</v>
      </c>
      <c r="C56" s="1">
        <v>4</v>
      </c>
      <c r="D56" s="1" t="str">
        <f>LOOKUP(A56,GP!C$3:C$246,GP!B$3:B$246)</f>
        <v>SO00081</v>
      </c>
      <c r="E56" s="1" t="str">
        <f>LOOKUP(D56,costo!A$2:A$265,costo!C$2:C$265)</f>
        <v>RD$4.57</v>
      </c>
    </row>
    <row r="57" spans="1:5" x14ac:dyDescent="0.25">
      <c r="A57" s="2" t="s">
        <v>109</v>
      </c>
      <c r="B57" s="3" t="s">
        <v>110</v>
      </c>
      <c r="C57" s="1">
        <v>28</v>
      </c>
      <c r="D57" s="1" t="str">
        <f>LOOKUP(A57,GP!C$3:C$246,GP!B$3:B$246)</f>
        <v>SO00082</v>
      </c>
      <c r="E57" s="1" t="str">
        <f>LOOKUP(D57,costo!A$2:A$265,costo!C$2:C$265)</f>
        <v>RD$26.77</v>
      </c>
    </row>
    <row r="58" spans="1:5" x14ac:dyDescent="0.25">
      <c r="A58" s="2" t="s">
        <v>111</v>
      </c>
      <c r="B58" s="3" t="s">
        <v>112</v>
      </c>
      <c r="C58" s="1">
        <v>-42</v>
      </c>
      <c r="D58" s="1" t="str">
        <f>LOOKUP(A58,GP!C$3:C$246,GP!B$3:B$246)</f>
        <v>SO00083</v>
      </c>
      <c r="E58" s="1" t="str">
        <f>LOOKUP(D58,costo!A$2:A$265,costo!C$2:C$265)</f>
        <v>RD$15.78</v>
      </c>
    </row>
    <row r="59" spans="1:5" x14ac:dyDescent="0.25">
      <c r="A59" s="2" t="s">
        <v>113</v>
      </c>
      <c r="B59" s="3" t="s">
        <v>114</v>
      </c>
      <c r="C59" s="1">
        <v>2</v>
      </c>
      <c r="D59" s="1" t="str">
        <f>LOOKUP(A59,GP!C$3:C$246,GP!B$3:B$246)</f>
        <v>SO00085</v>
      </c>
      <c r="E59" s="1" t="str">
        <f>LOOKUP(D59,costo!A$2:A$265,costo!C$2:C$265)</f>
        <v>RD$147.57</v>
      </c>
    </row>
    <row r="60" spans="1:5" x14ac:dyDescent="0.25">
      <c r="A60" s="2" t="s">
        <v>115</v>
      </c>
      <c r="B60" s="3" t="s">
        <v>116</v>
      </c>
      <c r="C60" s="1">
        <v>0</v>
      </c>
      <c r="D60" s="1" t="str">
        <f>LOOKUP(A60,GP!C$3:C$246,GP!B$3:B$246)</f>
        <v>SO00095</v>
      </c>
      <c r="E60" s="1" t="str">
        <f>LOOKUP(D60,costo!A$2:A$265,costo!C$2:C$265)</f>
        <v>RD$13.00</v>
      </c>
    </row>
    <row r="61" spans="1:5" x14ac:dyDescent="0.25">
      <c r="A61" s="2" t="s">
        <v>117</v>
      </c>
      <c r="B61" s="3" t="s">
        <v>118</v>
      </c>
      <c r="C61" s="1">
        <v>38</v>
      </c>
      <c r="D61" s="1" t="str">
        <f>LOOKUP(A61,GP!C$3:C$246,GP!B$3:B$246)</f>
        <v>SO00096</v>
      </c>
      <c r="E61" s="1" t="str">
        <f>LOOKUP(D61,costo!A$2:A$265,costo!C$2:C$265)</f>
        <v>RD$0.54</v>
      </c>
    </row>
    <row r="62" spans="1:5" x14ac:dyDescent="0.25">
      <c r="A62" s="2" t="s">
        <v>119</v>
      </c>
      <c r="B62" s="3" t="s">
        <v>120</v>
      </c>
      <c r="C62" s="1">
        <v>59</v>
      </c>
      <c r="D62" s="1" t="str">
        <f>LOOKUP(A62,GP!C$3:C$246,GP!B$3:B$246)</f>
        <v>SO00098</v>
      </c>
      <c r="E62" s="1" t="str">
        <f>LOOKUP(D62,costo!A$2:A$265,costo!C$2:C$265)</f>
        <v>RD$1.28</v>
      </c>
    </row>
    <row r="63" spans="1:5" x14ac:dyDescent="0.25">
      <c r="A63" s="2" t="s">
        <v>121</v>
      </c>
      <c r="B63" s="3" t="s">
        <v>122</v>
      </c>
      <c r="C63" s="1">
        <v>14</v>
      </c>
      <c r="D63" s="1" t="str">
        <f>LOOKUP(A63,GP!C$3:C$246,GP!B$3:B$246)</f>
        <v>SO00101</v>
      </c>
      <c r="E63" s="1" t="str">
        <f>LOOKUP(D63,costo!A$2:A$265,costo!C$2:C$265)</f>
        <v>RD$2.93</v>
      </c>
    </row>
    <row r="64" spans="1:5" x14ac:dyDescent="0.25">
      <c r="A64" s="2" t="s">
        <v>123</v>
      </c>
      <c r="B64" s="3" t="s">
        <v>124</v>
      </c>
      <c r="C64" s="1">
        <v>2</v>
      </c>
      <c r="D64" s="1" t="str">
        <f>LOOKUP(A64,GP!C$3:C$246,GP!B$3:B$246)</f>
        <v>SO00103</v>
      </c>
      <c r="E64" s="1" t="str">
        <f>LOOKUP(D64,costo!A$2:A$265,costo!C$2:C$265)</f>
        <v>RD$6.89</v>
      </c>
    </row>
    <row r="65" spans="1:5" x14ac:dyDescent="0.25">
      <c r="A65" s="2" t="s">
        <v>125</v>
      </c>
      <c r="B65" s="3" t="s">
        <v>126</v>
      </c>
      <c r="C65" s="1">
        <v>225</v>
      </c>
      <c r="D65" s="1" t="str">
        <f>LOOKUP(A65,GP!C$3:C$246,GP!B$3:B$246)</f>
        <v>SO00106</v>
      </c>
      <c r="E65" s="1" t="str">
        <f>LOOKUP(D65,costo!A$2:A$265,costo!C$2:C$265)</f>
        <v>RD$13.89</v>
      </c>
    </row>
    <row r="66" spans="1:5" x14ac:dyDescent="0.25">
      <c r="A66" s="2" t="s">
        <v>127</v>
      </c>
      <c r="B66" s="3" t="s">
        <v>128</v>
      </c>
      <c r="C66" s="1">
        <v>20</v>
      </c>
      <c r="D66" s="1" t="str">
        <f>LOOKUP(A66,GP!C$3:C$246,GP!B$3:B$246)</f>
        <v>SO00107</v>
      </c>
      <c r="E66" s="1" t="str">
        <f>LOOKUP(D66,costo!A$2:A$265,costo!C$2:C$265)</f>
        <v>RD$149.13</v>
      </c>
    </row>
    <row r="67" spans="1:5" x14ac:dyDescent="0.25">
      <c r="A67" s="2" t="s">
        <v>129</v>
      </c>
      <c r="B67" s="3" t="s">
        <v>130</v>
      </c>
      <c r="C67" s="1">
        <v>11</v>
      </c>
      <c r="D67" s="1" t="str">
        <f>LOOKUP(A67,GP!C$3:C$246,GP!B$3:B$246)</f>
        <v>SO00108</v>
      </c>
      <c r="E67" s="1" t="str">
        <f>LOOKUP(D67,costo!A$2:A$265,costo!C$2:C$265)</f>
        <v>RD$1,355.69</v>
      </c>
    </row>
    <row r="68" spans="1:5" x14ac:dyDescent="0.25">
      <c r="A68" s="2" t="s">
        <v>131</v>
      </c>
      <c r="B68" s="3" t="s">
        <v>132</v>
      </c>
      <c r="C68" s="1">
        <v>30</v>
      </c>
      <c r="D68" s="1" t="str">
        <f>LOOKUP(A68,GP!C$3:C$246,GP!B$3:B$246)</f>
        <v>SO00109</v>
      </c>
      <c r="E68" s="1" t="str">
        <f>LOOKUP(D68,costo!A$2:A$265,costo!C$2:C$265)</f>
        <v>RD$35.85</v>
      </c>
    </row>
    <row r="69" spans="1:5" x14ac:dyDescent="0.25">
      <c r="A69" s="2" t="s">
        <v>133</v>
      </c>
      <c r="B69" s="3" t="s">
        <v>134</v>
      </c>
      <c r="C69" s="1">
        <v>17</v>
      </c>
      <c r="D69" s="1" t="str">
        <f>LOOKUP(A69,GP!C$3:C$246,GP!B$3:B$246)</f>
        <v>SO00110</v>
      </c>
      <c r="E69" s="1" t="str">
        <f>LOOKUP(D69,costo!A$2:A$265,costo!C$2:C$265)</f>
        <v>RD$36.51</v>
      </c>
    </row>
    <row r="70" spans="1:5" x14ac:dyDescent="0.25">
      <c r="A70" s="2" t="s">
        <v>135</v>
      </c>
      <c r="B70" s="3" t="s">
        <v>136</v>
      </c>
      <c r="C70" s="1">
        <v>68</v>
      </c>
      <c r="D70" s="1" t="str">
        <f>LOOKUP(A70,GP!C$3:C$246,GP!B$3:B$246)</f>
        <v>SO00113</v>
      </c>
      <c r="E70" s="1" t="str">
        <f>LOOKUP(D70,costo!A$2:A$265,costo!C$2:C$265)</f>
        <v>RD$12.54</v>
      </c>
    </row>
    <row r="71" spans="1:5" x14ac:dyDescent="0.25">
      <c r="A71" s="2" t="s">
        <v>137</v>
      </c>
      <c r="B71" s="3" t="s">
        <v>138</v>
      </c>
      <c r="C71" s="1">
        <v>3</v>
      </c>
      <c r="D71" s="1" t="str">
        <f>LOOKUP(A71,GP!C$3:C$246,GP!B$3:B$246)</f>
        <v>SO00114</v>
      </c>
      <c r="E71" s="1" t="str">
        <f>LOOKUP(D71,costo!A$2:A$265,costo!C$2:C$265)</f>
        <v>RD$97.99</v>
      </c>
    </row>
    <row r="72" spans="1:5" x14ac:dyDescent="0.25">
      <c r="A72" s="2" t="s">
        <v>139</v>
      </c>
      <c r="B72" s="3" t="s">
        <v>140</v>
      </c>
      <c r="C72" s="1">
        <v>97</v>
      </c>
      <c r="D72" s="1" t="str">
        <f>LOOKUP(A72,GP!C$3:C$246,GP!B$3:B$246)</f>
        <v>SO00115</v>
      </c>
      <c r="E72" s="1" t="str">
        <f>LOOKUP(D72,costo!A$2:A$265,costo!C$2:C$265)</f>
        <v>RD$10.97</v>
      </c>
    </row>
    <row r="73" spans="1:5" x14ac:dyDescent="0.25">
      <c r="A73" s="2" t="s">
        <v>141</v>
      </c>
      <c r="B73" s="3" t="s">
        <v>142</v>
      </c>
      <c r="C73" s="1">
        <v>68</v>
      </c>
      <c r="D73" s="1" t="str">
        <f>LOOKUP(A73,GP!C$3:C$246,GP!B$3:B$246)</f>
        <v>SO00116</v>
      </c>
      <c r="E73" s="1" t="str">
        <f>LOOKUP(D73,costo!A$2:A$265,costo!C$2:C$265)</f>
        <v>RD$15.10</v>
      </c>
    </row>
    <row r="74" spans="1:5" x14ac:dyDescent="0.25">
      <c r="A74" s="2" t="s">
        <v>143</v>
      </c>
      <c r="B74" s="3" t="s">
        <v>144</v>
      </c>
      <c r="C74" s="1">
        <v>236</v>
      </c>
      <c r="D74" s="1" t="str">
        <f>LOOKUP(A74,GP!C$3:C$246,GP!B$3:B$246)</f>
        <v>SO00118</v>
      </c>
      <c r="E74" s="1" t="str">
        <f>LOOKUP(D74,costo!A$2:A$265,costo!C$2:C$265)</f>
        <v>RD$108.85</v>
      </c>
    </row>
    <row r="75" spans="1:5" x14ac:dyDescent="0.25">
      <c r="A75" s="2" t="s">
        <v>145</v>
      </c>
      <c r="B75" s="3" t="s">
        <v>146</v>
      </c>
      <c r="C75" s="1">
        <v>23</v>
      </c>
      <c r="D75" s="1" t="str">
        <f>LOOKUP(A75,GP!C$3:C$246,GP!B$3:B$246)</f>
        <v>SO00119</v>
      </c>
      <c r="E75" s="1" t="str">
        <f>LOOKUP(D75,costo!A$2:A$265,costo!C$2:C$265)</f>
        <v>RD$2.49</v>
      </c>
    </row>
    <row r="76" spans="1:5" x14ac:dyDescent="0.25">
      <c r="A76" s="2" t="s">
        <v>147</v>
      </c>
      <c r="B76" s="3" t="s">
        <v>148</v>
      </c>
      <c r="C76" s="1">
        <v>0</v>
      </c>
      <c r="D76" s="1" t="str">
        <f>LOOKUP(A76,GP!C$3:C$246,GP!B$3:B$246)</f>
        <v>SO00120</v>
      </c>
      <c r="E76" s="1" t="str">
        <f>LOOKUP(D76,costo!A$2:A$265,costo!C$2:C$265)</f>
        <v>RD$130.00</v>
      </c>
    </row>
    <row r="77" spans="1:5" x14ac:dyDescent="0.25">
      <c r="A77" s="2" t="s">
        <v>149</v>
      </c>
      <c r="B77" s="3" t="s">
        <v>150</v>
      </c>
      <c r="C77" s="1">
        <v>24</v>
      </c>
      <c r="D77" s="1" t="str">
        <f>LOOKUP(A77,GP!C$3:C$246,GP!B$3:B$246)</f>
        <v>SO00121</v>
      </c>
      <c r="E77" s="1" t="str">
        <f>LOOKUP(D77,costo!A$2:A$265,costo!C$2:C$265)</f>
        <v>RD$6.49</v>
      </c>
    </row>
    <row r="78" spans="1:5" x14ac:dyDescent="0.25">
      <c r="A78" s="2" t="s">
        <v>151</v>
      </c>
      <c r="B78" s="3" t="s">
        <v>152</v>
      </c>
      <c r="C78" s="1">
        <v>2</v>
      </c>
      <c r="D78" s="1" t="str">
        <f>LOOKUP(A78,GP!C$3:C$246,GP!B$3:B$246)</f>
        <v>SO00122</v>
      </c>
      <c r="E78" s="1" t="str">
        <f>LOOKUP(D78,costo!A$2:A$265,costo!C$2:C$265)</f>
        <v>RD$11.05</v>
      </c>
    </row>
    <row r="79" spans="1:5" x14ac:dyDescent="0.25">
      <c r="A79" s="2" t="s">
        <v>153</v>
      </c>
      <c r="B79" s="3" t="s">
        <v>154</v>
      </c>
      <c r="C79" s="1">
        <v>8</v>
      </c>
      <c r="D79" s="1" t="str">
        <f>LOOKUP(A79,GP!C$3:C$246,GP!B$3:B$246)</f>
        <v>SO00123</v>
      </c>
      <c r="E79" s="1" t="str">
        <f>LOOKUP(D79,costo!A$2:A$265,costo!C$2:C$265)</f>
        <v>RD$8.12</v>
      </c>
    </row>
    <row r="80" spans="1:5" x14ac:dyDescent="0.25">
      <c r="A80" s="2" t="s">
        <v>155</v>
      </c>
      <c r="B80" s="3" t="s">
        <v>156</v>
      </c>
      <c r="C80" s="1">
        <v>33</v>
      </c>
      <c r="D80" s="1" t="str">
        <f>LOOKUP(A80,GP!C$3:C$246,GP!B$3:B$246)</f>
        <v>SO00124</v>
      </c>
      <c r="E80" s="1" t="str">
        <f>LOOKUP(D80,costo!A$2:A$265,costo!C$2:C$265)</f>
        <v>RD$8.79</v>
      </c>
    </row>
    <row r="81" spans="1:5" x14ac:dyDescent="0.25">
      <c r="A81" s="2" t="s">
        <v>157</v>
      </c>
      <c r="B81" s="3" t="s">
        <v>158</v>
      </c>
      <c r="C81" s="1">
        <v>6</v>
      </c>
      <c r="D81" s="1" t="str">
        <f>LOOKUP(A81,GP!C$3:C$246,GP!B$3:B$246)</f>
        <v>SO00126</v>
      </c>
      <c r="E81" s="1" t="str">
        <f>LOOKUP(D81,costo!A$2:A$265,costo!C$2:C$265)</f>
        <v>RD$162.33</v>
      </c>
    </row>
    <row r="82" spans="1:5" x14ac:dyDescent="0.25">
      <c r="A82" s="2" t="s">
        <v>159</v>
      </c>
      <c r="B82" s="3" t="s">
        <v>160</v>
      </c>
      <c r="C82" s="1">
        <v>15</v>
      </c>
      <c r="D82" s="1" t="str">
        <f>LOOKUP(A82,GP!C$3:C$246,GP!B$3:B$246)</f>
        <v>SO00127</v>
      </c>
      <c r="E82" s="1" t="str">
        <f>LOOKUP(D82,costo!A$2:A$265,costo!C$2:C$265)</f>
        <v>RD$11.90</v>
      </c>
    </row>
    <row r="83" spans="1:5" x14ac:dyDescent="0.25">
      <c r="A83" s="2" t="s">
        <v>161</v>
      </c>
      <c r="B83" s="3" t="s">
        <v>162</v>
      </c>
      <c r="C83" s="1">
        <v>2</v>
      </c>
      <c r="D83" s="1" t="str">
        <f>LOOKUP(A83,GP!C$3:C$246,GP!B$3:B$246)</f>
        <v>SO00128</v>
      </c>
      <c r="E83" s="1" t="str">
        <f>LOOKUP(D83,costo!A$2:A$265,costo!C$2:C$265)</f>
        <v>RD$65.07</v>
      </c>
    </row>
    <row r="84" spans="1:5" x14ac:dyDescent="0.25">
      <c r="A84" s="2" t="s">
        <v>163</v>
      </c>
      <c r="B84" s="3" t="s">
        <v>164</v>
      </c>
      <c r="C84" s="1">
        <v>16</v>
      </c>
      <c r="D84" s="1" t="str">
        <f>LOOKUP(A84,GP!C$3:C$246,GP!B$3:B$246)</f>
        <v>SO00129</v>
      </c>
      <c r="E84" s="1" t="str">
        <f>LOOKUP(D84,costo!A$2:A$265,costo!C$2:C$265)</f>
        <v>RD$13.87</v>
      </c>
    </row>
    <row r="85" spans="1:5" x14ac:dyDescent="0.25">
      <c r="A85" s="2" t="s">
        <v>165</v>
      </c>
      <c r="B85" s="3" t="s">
        <v>166</v>
      </c>
      <c r="C85" s="1">
        <v>0</v>
      </c>
      <c r="D85" s="1" t="str">
        <f>LOOKUP(A85,GP!C$3:C$246,GP!B$3:B$246)</f>
        <v>SO00132</v>
      </c>
      <c r="E85" s="1" t="str">
        <f>LOOKUP(D85,costo!A$2:A$265,costo!C$2:C$265)</f>
        <v>RD$14.94</v>
      </c>
    </row>
    <row r="86" spans="1:5" x14ac:dyDescent="0.25">
      <c r="A86" s="2" t="s">
        <v>167</v>
      </c>
      <c r="B86" s="3" t="s">
        <v>168</v>
      </c>
      <c r="C86" s="1">
        <v>1198</v>
      </c>
      <c r="D86" s="1" t="str">
        <f>LOOKUP(A86,GP!C$3:C$246,GP!B$3:B$246)</f>
        <v>SO00137</v>
      </c>
      <c r="E86" s="1" t="str">
        <f>LOOKUP(D86,costo!A$2:A$265,costo!C$2:C$265)</f>
        <v>RD$5.77</v>
      </c>
    </row>
    <row r="87" spans="1:5" x14ac:dyDescent="0.25">
      <c r="A87" s="2" t="s">
        <v>169</v>
      </c>
      <c r="B87" s="3" t="s">
        <v>170</v>
      </c>
      <c r="C87" s="1">
        <v>1065</v>
      </c>
      <c r="D87" s="1" t="str">
        <f>LOOKUP(A87,GP!C$3:C$246,GP!B$3:B$246)</f>
        <v>SO00133</v>
      </c>
      <c r="E87" s="1" t="str">
        <f>LOOKUP(D87,costo!A$2:A$265,costo!C$2:C$265)</f>
        <v>RD$6.50</v>
      </c>
    </row>
    <row r="88" spans="1:5" x14ac:dyDescent="0.25">
      <c r="A88" s="2" t="s">
        <v>171</v>
      </c>
      <c r="B88" s="3" t="s">
        <v>172</v>
      </c>
      <c r="C88" s="1">
        <v>393</v>
      </c>
      <c r="D88" s="1" t="str">
        <f>LOOKUP(A88,GP!C$3:C$246,GP!B$3:B$246)</f>
        <v>SO00135</v>
      </c>
      <c r="E88" s="1" t="str">
        <f>LOOKUP(D88,costo!A$2:A$265,costo!C$2:C$265)</f>
        <v>RD$6.70</v>
      </c>
    </row>
    <row r="89" spans="1:5" x14ac:dyDescent="0.25">
      <c r="A89" s="2" t="s">
        <v>173</v>
      </c>
      <c r="B89" s="3" t="s">
        <v>174</v>
      </c>
      <c r="C89" s="1">
        <v>2321</v>
      </c>
      <c r="D89" s="1" t="str">
        <f>LOOKUP(A89,GP!C$3:C$246,GP!B$3:B$246)</f>
        <v>SO00138</v>
      </c>
      <c r="E89" s="1" t="str">
        <f>LOOKUP(D89,costo!A$2:A$265,costo!C$2:C$265)</f>
        <v>RD$2.49</v>
      </c>
    </row>
    <row r="90" spans="1:5" x14ac:dyDescent="0.25">
      <c r="A90" s="2" t="s">
        <v>175</v>
      </c>
      <c r="B90" s="3" t="s">
        <v>176</v>
      </c>
      <c r="C90" s="1">
        <v>2</v>
      </c>
      <c r="D90" s="1" t="str">
        <f>LOOKUP(A90,GP!C$3:C$246,GP!B$3:B$246)</f>
        <v>SO00139</v>
      </c>
      <c r="E90" s="1" t="str">
        <f>LOOKUP(D90,costo!A$2:A$265,costo!C$2:C$265)</f>
        <v>RD$37.93</v>
      </c>
    </row>
    <row r="91" spans="1:5" x14ac:dyDescent="0.25">
      <c r="A91" s="2" t="s">
        <v>177</v>
      </c>
      <c r="B91" s="3" t="s">
        <v>178</v>
      </c>
      <c r="C91" s="1">
        <v>37</v>
      </c>
      <c r="D91" s="1" t="str">
        <f>LOOKUP(A91,GP!C$3:C$246,GP!B$3:B$246)</f>
        <v>SO00141</v>
      </c>
      <c r="E91" s="1" t="str">
        <f>LOOKUP(D91,costo!A$2:A$265,costo!C$2:C$265)</f>
        <v>RD$46.43</v>
      </c>
    </row>
    <row r="92" spans="1:5" x14ac:dyDescent="0.25">
      <c r="A92" s="2" t="s">
        <v>179</v>
      </c>
      <c r="B92" s="3" t="s">
        <v>180</v>
      </c>
      <c r="C92" s="1">
        <v>16</v>
      </c>
      <c r="D92" s="1" t="str">
        <f>LOOKUP(A92,GP!C$3:C$246,GP!B$3:B$246)</f>
        <v>SO00144</v>
      </c>
      <c r="E92" s="1" t="str">
        <f>LOOKUP(D92,costo!A$2:A$265,costo!C$2:C$265)</f>
        <v>RD$26.66</v>
      </c>
    </row>
    <row r="93" spans="1:5" x14ac:dyDescent="0.25">
      <c r="A93" s="2" t="s">
        <v>181</v>
      </c>
      <c r="B93" s="3" t="s">
        <v>182</v>
      </c>
      <c r="C93" s="1">
        <v>15</v>
      </c>
      <c r="D93" s="1" t="str">
        <f>LOOKUP(A93,GP!C$3:C$246,GP!B$3:B$246)</f>
        <v>SO00151</v>
      </c>
      <c r="E93" s="1" t="str">
        <f>LOOKUP(D93,costo!A$2:A$265,costo!C$2:C$265)</f>
        <v>RD$3,343.63</v>
      </c>
    </row>
    <row r="94" spans="1:5" x14ac:dyDescent="0.25">
      <c r="A94" s="2" t="s">
        <v>183</v>
      </c>
      <c r="B94" s="3" t="s">
        <v>184</v>
      </c>
      <c r="C94" s="1">
        <v>3</v>
      </c>
      <c r="D94" s="1" t="str">
        <f>LOOKUP(A94,GP!C$3:C$246,GP!B$3:B$246)</f>
        <v>SO00161</v>
      </c>
      <c r="E94" s="1" t="str">
        <f>LOOKUP(D94,costo!A$2:A$265,costo!C$2:C$265)</f>
        <v>RD$7,449.03</v>
      </c>
    </row>
    <row r="95" spans="1:5" x14ac:dyDescent="0.25">
      <c r="A95" s="2" t="s">
        <v>185</v>
      </c>
      <c r="B95" s="3" t="s">
        <v>186</v>
      </c>
      <c r="C95" s="1">
        <v>3</v>
      </c>
      <c r="D95" s="1" t="str">
        <f>LOOKUP(A95,GP!C$3:C$246,GP!B$3:B$246)</f>
        <v>SO00160</v>
      </c>
      <c r="E95" s="1" t="str">
        <f>LOOKUP(D95,costo!A$2:A$265,costo!C$2:C$265)</f>
        <v>RD$11,095.64</v>
      </c>
    </row>
    <row r="96" spans="1:5" x14ac:dyDescent="0.25">
      <c r="A96" s="2" t="s">
        <v>187</v>
      </c>
      <c r="B96" s="3" t="s">
        <v>188</v>
      </c>
      <c r="C96" s="1">
        <v>3</v>
      </c>
      <c r="D96" s="1" t="str">
        <f>LOOKUP(A96,GP!C$3:C$246,GP!B$3:B$246)</f>
        <v>SO00159</v>
      </c>
      <c r="E96" s="1" t="str">
        <f>LOOKUP(D96,costo!A$2:A$265,costo!C$2:C$265)</f>
        <v>RD$11,044.62</v>
      </c>
    </row>
    <row r="97" spans="1:5" x14ac:dyDescent="0.25">
      <c r="A97" s="2" t="s">
        <v>189</v>
      </c>
      <c r="B97" s="3" t="s">
        <v>190</v>
      </c>
      <c r="C97" s="1">
        <v>3</v>
      </c>
      <c r="D97" s="1" t="str">
        <f>LOOKUP(A97,GP!C$3:C$246,GP!B$3:B$246)</f>
        <v>SO00158</v>
      </c>
      <c r="E97" s="1" t="str">
        <f>LOOKUP(D97,costo!A$2:A$265,costo!C$2:C$265)</f>
        <v>RD$10,956.46</v>
      </c>
    </row>
    <row r="98" spans="1:5" x14ac:dyDescent="0.25">
      <c r="A98" s="2" t="s">
        <v>191</v>
      </c>
      <c r="B98" s="3" t="s">
        <v>192</v>
      </c>
      <c r="C98" s="1">
        <v>2</v>
      </c>
      <c r="D98" s="1" t="str">
        <f>LOOKUP(A98,GP!C$3:C$246,GP!B$3:B$246)</f>
        <v>SO00153</v>
      </c>
      <c r="E98" s="1" t="str">
        <f>LOOKUP(D98,costo!A$2:A$265,costo!C$2:C$265)</f>
        <v>RD$2,436.00</v>
      </c>
    </row>
    <row r="99" spans="1:5" x14ac:dyDescent="0.25">
      <c r="A99" s="2" t="s">
        <v>193</v>
      </c>
      <c r="B99" s="3" t="s">
        <v>194</v>
      </c>
      <c r="C99" s="1">
        <v>46</v>
      </c>
      <c r="D99" s="1" t="str">
        <f>LOOKUP(A99,GP!C$3:C$246,GP!B$3:B$246)</f>
        <v>SO00168</v>
      </c>
      <c r="E99" s="1" t="str">
        <f>LOOKUP(D99,costo!A$2:A$265,costo!C$2:C$265)</f>
        <v>RD$88.15</v>
      </c>
    </row>
    <row r="100" spans="1:5" x14ac:dyDescent="0.25">
      <c r="A100" s="2" t="s">
        <v>195</v>
      </c>
      <c r="B100" s="3" t="s">
        <v>196</v>
      </c>
      <c r="C100" s="1">
        <v>37</v>
      </c>
      <c r="D100" s="1" t="str">
        <f>LOOKUP(A100,GP!C$3:C$246,GP!B$3:B$246)</f>
        <v>SO00032</v>
      </c>
      <c r="E100" s="1" t="str">
        <f>LOOKUP(D100,costo!A$2:A$265,costo!C$2:C$265)</f>
        <v>RD$1,570.91</v>
      </c>
    </row>
    <row r="101" spans="1:5" x14ac:dyDescent="0.25">
      <c r="A101" s="2" t="s">
        <v>197</v>
      </c>
      <c r="B101" s="3" t="s">
        <v>198</v>
      </c>
      <c r="C101" s="1">
        <v>34</v>
      </c>
      <c r="D101" s="1" t="str">
        <f>LOOKUP(A101,GP!C$3:C$246,GP!B$3:B$246)</f>
        <v>SO00033</v>
      </c>
      <c r="E101" s="1" t="str">
        <f>LOOKUP(D101,costo!A$2:A$265,costo!C$2:C$265)</f>
        <v>RD$1,512.58</v>
      </c>
    </row>
    <row r="102" spans="1:5" x14ac:dyDescent="0.25">
      <c r="A102" s="2" t="s">
        <v>199</v>
      </c>
      <c r="B102" s="3" t="s">
        <v>200</v>
      </c>
      <c r="C102" s="1">
        <v>0</v>
      </c>
      <c r="D102" s="1" t="str">
        <f>LOOKUP(A102,GP!C$3:C$246,GP!B$3:B$246)</f>
        <v>SO00131</v>
      </c>
      <c r="E102" s="1" t="str">
        <f>LOOKUP(D102,costo!A$2:A$265,costo!C$2:C$265)</f>
        <v>RD$5.80</v>
      </c>
    </row>
    <row r="103" spans="1:5" x14ac:dyDescent="0.25">
      <c r="A103" s="2" t="s">
        <v>201</v>
      </c>
      <c r="B103" s="3" t="s">
        <v>202</v>
      </c>
      <c r="C103" s="1">
        <v>9</v>
      </c>
      <c r="D103" s="1" t="str">
        <f>LOOKUP(A103,GP!C$3:C$246,GP!B$3:B$246)</f>
        <v>SO00166</v>
      </c>
      <c r="E103" s="1" t="str">
        <f>LOOKUP(D103,costo!A$2:A$265,costo!C$2:C$265)</f>
        <v>RD$3,331.30</v>
      </c>
    </row>
    <row r="104" spans="1:5" x14ac:dyDescent="0.25">
      <c r="A104" s="2" t="s">
        <v>203</v>
      </c>
      <c r="B104" s="3" t="s">
        <v>204</v>
      </c>
      <c r="C104" s="1">
        <v>5</v>
      </c>
      <c r="D104" s="1" t="str">
        <f>LOOKUP(A104,GP!C$3:C$246,GP!B$3:B$246)</f>
        <v>SO00165</v>
      </c>
      <c r="E104" s="1" t="str">
        <f>LOOKUP(D104,costo!A$2:A$265,costo!C$2:C$265)</f>
        <v>RD$5,740.07</v>
      </c>
    </row>
    <row r="105" spans="1:5" x14ac:dyDescent="0.25">
      <c r="A105" s="2" t="s">
        <v>205</v>
      </c>
      <c r="B105" s="3" t="s">
        <v>206</v>
      </c>
      <c r="C105" s="1">
        <v>30</v>
      </c>
      <c r="D105" s="1" t="str">
        <f>LOOKUP(A105,GP!C$3:C$246,GP!B$3:B$246)</f>
        <v>SO00030</v>
      </c>
      <c r="E105" s="1" t="str">
        <f>LOOKUP(D105,costo!A$2:A$265,costo!C$2:C$265)</f>
        <v>RD$1,475.15</v>
      </c>
    </row>
    <row r="106" spans="1:5" x14ac:dyDescent="0.25">
      <c r="A106" s="2" t="s">
        <v>207</v>
      </c>
      <c r="B106" s="3" t="s">
        <v>208</v>
      </c>
      <c r="C106" s="1">
        <v>31</v>
      </c>
      <c r="D106" s="1" t="str">
        <f>LOOKUP(A106,GP!C$3:C$246,GP!B$3:B$246)</f>
        <v>SO00031</v>
      </c>
      <c r="E106" s="1" t="str">
        <f>LOOKUP(D106,costo!A$2:A$265,costo!C$2:C$265)</f>
        <v>RD$1,642.51</v>
      </c>
    </row>
    <row r="107" spans="1:5" x14ac:dyDescent="0.25">
      <c r="A107" s="2" t="s">
        <v>209</v>
      </c>
      <c r="B107" s="3" t="s">
        <v>210</v>
      </c>
      <c r="C107" s="1">
        <v>11</v>
      </c>
      <c r="D107" s="1" t="str">
        <f>LOOKUP(A107,GP!C$3:C$246,GP!B$3:B$246)</f>
        <v>SO00142</v>
      </c>
      <c r="E107" s="1" t="str">
        <f>LOOKUP(D107,costo!A$2:A$265,costo!C$2:C$265)</f>
        <v>RD$121.03</v>
      </c>
    </row>
    <row r="108" spans="1:5" x14ac:dyDescent="0.25">
      <c r="A108" s="2" t="s">
        <v>211</v>
      </c>
      <c r="B108" s="3" t="s">
        <v>212</v>
      </c>
      <c r="C108" s="1">
        <v>4</v>
      </c>
      <c r="D108" s="1" t="str">
        <f>LOOKUP(A108,GP!C$3:C$246,GP!B$3:B$246)</f>
        <v>SO00100</v>
      </c>
      <c r="E108" s="1" t="str">
        <f>LOOKUP(D108,costo!A$2:A$265,costo!C$2:C$265)</f>
        <v>RD$179.80</v>
      </c>
    </row>
    <row r="109" spans="1:5" x14ac:dyDescent="0.25">
      <c r="A109" s="2" t="s">
        <v>213</v>
      </c>
      <c r="B109" s="3" t="s">
        <v>214</v>
      </c>
      <c r="C109" s="1">
        <v>8</v>
      </c>
      <c r="D109" s="1" t="str">
        <f>LOOKUP(A109,GP!C$3:C$246,GP!B$3:B$246)</f>
        <v>SO00051</v>
      </c>
      <c r="E109" s="1" t="str">
        <f>LOOKUP(D109,costo!A$2:A$265,costo!C$2:C$265)</f>
        <v>RD$17.76</v>
      </c>
    </row>
    <row r="110" spans="1:5" x14ac:dyDescent="0.25">
      <c r="A110" s="2" t="s">
        <v>215</v>
      </c>
      <c r="B110" s="3" t="s">
        <v>216</v>
      </c>
      <c r="C110" s="1">
        <v>7</v>
      </c>
      <c r="D110" s="1" t="str">
        <f>LOOKUP(A110,GP!C$3:C$246,GP!B$3:B$246)</f>
        <v>SO00050</v>
      </c>
      <c r="E110" s="1" t="str">
        <f>LOOKUP(D110,costo!A$2:A$265,costo!C$2:C$265)</f>
        <v>RD$8.01</v>
      </c>
    </row>
    <row r="111" spans="1:5" x14ac:dyDescent="0.25">
      <c r="A111" s="2" t="s">
        <v>217</v>
      </c>
      <c r="B111" s="3" t="s">
        <v>218</v>
      </c>
      <c r="C111" s="1">
        <v>5</v>
      </c>
      <c r="D111" s="1" t="str">
        <f>LOOKUP(A111,GP!C$3:C$246,GP!B$3:B$246)</f>
        <v>SO00112</v>
      </c>
      <c r="E111" s="1" t="str">
        <f>LOOKUP(D111,costo!A$2:A$265,costo!C$2:C$265)</f>
        <v>RD$846.60</v>
      </c>
    </row>
    <row r="112" spans="1:5" x14ac:dyDescent="0.25">
      <c r="A112" s="2" t="s">
        <v>219</v>
      </c>
      <c r="B112" s="3" t="s">
        <v>220</v>
      </c>
      <c r="C112" s="1">
        <v>10</v>
      </c>
      <c r="D112" s="1" t="str">
        <f>LOOKUP(A112,GP!C$3:C$246,GP!B$3:B$246)</f>
        <v>SO00162</v>
      </c>
      <c r="E112" s="1" t="str">
        <f>LOOKUP(D112,costo!A$2:A$265,costo!C$2:C$265)</f>
        <v>RD$6,533.82</v>
      </c>
    </row>
    <row r="113" spans="1:5" x14ac:dyDescent="0.25">
      <c r="A113" s="2" t="s">
        <v>221</v>
      </c>
      <c r="B113" s="3" t="s">
        <v>222</v>
      </c>
      <c r="C113" s="1">
        <v>5</v>
      </c>
      <c r="D113" s="1" t="str">
        <f>LOOKUP(A113,GP!C$3:C$246,GP!B$3:B$246)</f>
        <v>SO00143</v>
      </c>
      <c r="E113" s="1" t="str">
        <f>LOOKUP(D113,costo!A$2:A$265,costo!C$2:C$265)</f>
        <v>RD$45.00</v>
      </c>
    </row>
    <row r="114" spans="1:5" x14ac:dyDescent="0.25">
      <c r="A114" s="2" t="s">
        <v>223</v>
      </c>
      <c r="B114" s="3" t="s">
        <v>224</v>
      </c>
      <c r="C114" s="1">
        <v>10</v>
      </c>
      <c r="D114" s="1" t="str">
        <f>LOOKUP(A114,GP!C$3:C$246,GP!B$3:B$246)</f>
        <v>SO00047</v>
      </c>
      <c r="E114" s="1" t="str">
        <f>LOOKUP(D114,costo!A$2:A$265,costo!C$2:C$265)</f>
        <v>RD$28.87</v>
      </c>
    </row>
    <row r="115" spans="1:5" x14ac:dyDescent="0.25">
      <c r="A115" s="2" t="s">
        <v>225</v>
      </c>
      <c r="B115" s="3" t="s">
        <v>226</v>
      </c>
      <c r="C115" s="1">
        <v>8</v>
      </c>
      <c r="D115" s="1" t="str">
        <f>LOOKUP(A115,GP!C$3:C$246,GP!B$3:B$246)</f>
        <v>SO00028</v>
      </c>
      <c r="E115" s="1" t="str">
        <f>LOOKUP(D115,costo!A$2:A$265,costo!C$2:C$265)</f>
        <v>RD$1,218.94</v>
      </c>
    </row>
    <row r="116" spans="1:5" x14ac:dyDescent="0.25">
      <c r="A116" s="2" t="s">
        <v>227</v>
      </c>
      <c r="B116" s="3" t="s">
        <v>228</v>
      </c>
      <c r="C116" s="1">
        <v>8</v>
      </c>
      <c r="D116" s="1" t="str">
        <f>LOOKUP(A116,GP!C$3:C$246,GP!B$3:B$246)</f>
        <v>SO00029</v>
      </c>
      <c r="E116" s="1" t="str">
        <f>LOOKUP(D116,costo!A$2:A$265,costo!C$2:C$265)</f>
        <v>RD$1,433.70</v>
      </c>
    </row>
    <row r="117" spans="1:5" x14ac:dyDescent="0.25">
      <c r="A117" s="2" t="s">
        <v>229</v>
      </c>
      <c r="B117" s="3" t="s">
        <v>230</v>
      </c>
      <c r="C117" s="1">
        <v>8</v>
      </c>
      <c r="D117" s="1" t="str">
        <f>LOOKUP(A117,GP!C$3:C$246,GP!B$3:B$246)</f>
        <v>SO00055</v>
      </c>
      <c r="E117" s="1" t="str">
        <f>LOOKUP(D117,costo!A$2:A$265,costo!C$2:C$265)</f>
        <v>RD$8,452.21</v>
      </c>
    </row>
    <row r="118" spans="1:5" x14ac:dyDescent="0.25">
      <c r="A118" s="2" t="s">
        <v>231</v>
      </c>
      <c r="B118" s="3" t="s">
        <v>232</v>
      </c>
      <c r="C118" s="1">
        <v>0</v>
      </c>
      <c r="D118" s="1" t="str">
        <f>LOOKUP(A118,GP!C$3:C$246,GP!B$3:B$246)</f>
        <v>SO00152</v>
      </c>
      <c r="E118" s="1" t="str">
        <f>LOOKUP(D118,costo!A$2:A$265,costo!C$2:C$265)</f>
        <v>RD$3,198.83</v>
      </c>
    </row>
    <row r="119" spans="1:5" x14ac:dyDescent="0.25">
      <c r="A119" s="2" t="s">
        <v>233</v>
      </c>
      <c r="B119" s="3" t="s">
        <v>234</v>
      </c>
      <c r="C119" s="1">
        <v>4</v>
      </c>
      <c r="D119" s="1" t="str">
        <f>LOOKUP(A119,GP!C$3:C$246,GP!B$3:B$246)</f>
        <v>AB00002</v>
      </c>
      <c r="E119" s="1" t="str">
        <f>LOOKUP(D119,costo!A$2:A$265,costo!C$2:C$265)</f>
        <v>RD$112.99</v>
      </c>
    </row>
    <row r="120" spans="1:5" x14ac:dyDescent="0.25">
      <c r="A120" s="2" t="s">
        <v>235</v>
      </c>
      <c r="B120" s="3" t="s">
        <v>236</v>
      </c>
      <c r="C120" s="1">
        <v>33</v>
      </c>
      <c r="D120" s="1" t="str">
        <f>LOOKUP(A120,GP!C$3:C$246,GP!B$3:B$246)</f>
        <v>AB00001</v>
      </c>
      <c r="E120" s="1" t="str">
        <f>LOOKUP(D120,costo!A$2:A$265,costo!C$2:C$265)</f>
        <v>RD$97.91</v>
      </c>
    </row>
    <row r="121" spans="1:5" x14ac:dyDescent="0.25">
      <c r="A121" s="2" t="s">
        <v>237</v>
      </c>
      <c r="B121" s="3" t="s">
        <v>238</v>
      </c>
      <c r="C121" s="1">
        <v>19</v>
      </c>
      <c r="D121" s="1" t="str">
        <f>LOOKUP(A121,GP!C$3:C$246,GP!B$3:B$246)</f>
        <v>AB00003</v>
      </c>
      <c r="E121" s="1" t="str">
        <f>LOOKUP(D121,costo!A$2:A$265,costo!C$2:C$265)</f>
        <v>RD$170.12</v>
      </c>
    </row>
    <row r="122" spans="1:5" x14ac:dyDescent="0.25">
      <c r="A122" s="2" t="s">
        <v>239</v>
      </c>
      <c r="B122" s="3" t="s">
        <v>240</v>
      </c>
      <c r="C122" s="1">
        <v>2</v>
      </c>
      <c r="D122" s="1" t="str">
        <f>LOOKUP(A122,GP!C$3:C$246,GP!B$3:B$246)</f>
        <v>AB00004</v>
      </c>
      <c r="E122" s="1" t="str">
        <f>LOOKUP(D122,costo!A$2:A$265,costo!C$2:C$265)</f>
        <v>RD$181.77</v>
      </c>
    </row>
    <row r="123" spans="1:5" x14ac:dyDescent="0.25">
      <c r="A123" s="2" t="s">
        <v>241</v>
      </c>
      <c r="B123" s="3" t="s">
        <v>242</v>
      </c>
      <c r="C123" s="1">
        <v>800</v>
      </c>
      <c r="D123" s="1" t="str">
        <f>LOOKUP(A123,GP!C$3:C$246,GP!B$3:B$246)</f>
        <v>SL00007</v>
      </c>
      <c r="E123" s="1" t="str">
        <f>LOOKUP(D123,costo!A$2:A$265,costo!C$2:C$265)</f>
        <v>RD$1.30</v>
      </c>
    </row>
    <row r="124" spans="1:5" x14ac:dyDescent="0.25">
      <c r="A124" s="2" t="s">
        <v>243</v>
      </c>
      <c r="B124" s="3" t="s">
        <v>244</v>
      </c>
      <c r="C124" s="1">
        <v>275</v>
      </c>
      <c r="D124" s="1" t="str">
        <f>LOOKUP(A124,GP!C$3:C$246,GP!B$3:B$246)</f>
        <v>SL00036</v>
      </c>
      <c r="E124" s="1" t="str">
        <f>LOOKUP(D124,costo!A$2:A$265,costo!C$2:C$265)</f>
        <v>RD$1.81</v>
      </c>
    </row>
    <row r="125" spans="1:5" x14ac:dyDescent="0.25">
      <c r="A125" s="2" t="s">
        <v>245</v>
      </c>
      <c r="B125" s="3" t="s">
        <v>246</v>
      </c>
      <c r="C125" s="1">
        <v>4</v>
      </c>
      <c r="D125" s="1" t="str">
        <f>LOOKUP(A125,GP!C$3:C$246,GP!B$3:B$246)</f>
        <v>SL00036</v>
      </c>
      <c r="E125" s="1" t="str">
        <f>LOOKUP(D125,costo!A$2:A$265,costo!C$2:C$265)</f>
        <v>RD$1.81</v>
      </c>
    </row>
    <row r="126" spans="1:5" x14ac:dyDescent="0.25">
      <c r="A126" s="2" t="s">
        <v>247</v>
      </c>
      <c r="B126" s="3" t="s">
        <v>248</v>
      </c>
      <c r="C126" s="1">
        <v>4</v>
      </c>
      <c r="D126" s="1" t="str">
        <f>LOOKUP(A126,GP!C$3:C$246,GP!B$3:B$246)</f>
        <v>AB00007</v>
      </c>
      <c r="E126" s="1" t="str">
        <f>LOOKUP(D126,costo!A$2:A$265,costo!C$2:C$265)</f>
        <v>RD$178.05</v>
      </c>
    </row>
    <row r="127" spans="1:5" x14ac:dyDescent="0.25">
      <c r="A127" s="2" t="s">
        <v>249</v>
      </c>
      <c r="B127" s="3" t="s">
        <v>250</v>
      </c>
      <c r="C127" s="1">
        <v>3</v>
      </c>
      <c r="D127" s="1" t="str">
        <f>LOOKUP(A127,GP!C$3:C$246,GP!B$3:B$246)</f>
        <v>AB00008</v>
      </c>
      <c r="E127" s="1" t="str">
        <f>LOOKUP(D127,costo!A$2:A$265,costo!C$2:C$265)</f>
        <v>RD$123.71</v>
      </c>
    </row>
    <row r="128" spans="1:5" x14ac:dyDescent="0.25">
      <c r="A128" s="2" t="s">
        <v>251</v>
      </c>
      <c r="B128" s="3" t="s">
        <v>252</v>
      </c>
      <c r="C128" s="1">
        <v>10</v>
      </c>
      <c r="D128" s="1" t="str">
        <f>LOOKUP(A128,GP!C$3:C$246,GP!B$3:B$246)</f>
        <v>AB00008</v>
      </c>
      <c r="E128" s="1" t="str">
        <f>LOOKUP(D128,costo!A$2:A$265,costo!C$2:C$265)</f>
        <v>RD$123.71</v>
      </c>
    </row>
    <row r="129" spans="1:5" x14ac:dyDescent="0.25">
      <c r="A129" s="2" t="s">
        <v>253</v>
      </c>
      <c r="B129" s="3" t="s">
        <v>254</v>
      </c>
      <c r="C129" s="1">
        <v>0</v>
      </c>
      <c r="D129" s="1" t="str">
        <f>LOOKUP(A129,GP!C$3:C$246,GP!B$3:B$246)</f>
        <v>AB00010</v>
      </c>
      <c r="E129" s="1" t="str">
        <f>LOOKUP(D129,costo!A$2:A$265,costo!C$2:C$265)</f>
        <v>RD$192.95</v>
      </c>
    </row>
    <row r="130" spans="1:5" x14ac:dyDescent="0.25">
      <c r="A130" s="2" t="s">
        <v>255</v>
      </c>
      <c r="B130" s="3" t="s">
        <v>256</v>
      </c>
      <c r="C130" s="1">
        <v>57</v>
      </c>
      <c r="D130" s="1" t="str">
        <f>LOOKUP(A130,GP!C$3:C$246,GP!B$3:B$246)</f>
        <v>AB00011</v>
      </c>
      <c r="E130" s="1" t="str">
        <f>LOOKUP(D130,costo!A$2:A$265,costo!C$2:C$265)</f>
        <v>RD$122.95</v>
      </c>
    </row>
    <row r="131" spans="1:5" x14ac:dyDescent="0.25">
      <c r="A131" s="2" t="s">
        <v>257</v>
      </c>
      <c r="B131" s="3" t="s">
        <v>258</v>
      </c>
      <c r="C131" s="1">
        <v>12</v>
      </c>
      <c r="D131" s="1" t="str">
        <f>LOOKUP(A131,GP!C$3:C$246,GP!B$3:B$246)</f>
        <v>AB00012</v>
      </c>
      <c r="E131" s="1" t="str">
        <f>LOOKUP(D131,costo!A$2:A$265,costo!C$2:C$265)</f>
        <v>RD$424.42</v>
      </c>
    </row>
    <row r="132" spans="1:5" x14ac:dyDescent="0.25">
      <c r="A132" s="2" t="s">
        <v>259</v>
      </c>
      <c r="B132" s="3" t="s">
        <v>260</v>
      </c>
      <c r="C132" s="1">
        <v>10</v>
      </c>
      <c r="D132" s="1" t="str">
        <f>LOOKUP(A132,GP!C$3:C$246,GP!B$3:B$246)</f>
        <v>AB00006</v>
      </c>
      <c r="E132" s="1" t="str">
        <f>LOOKUP(D132,costo!A$2:A$265,costo!C$2:C$265)</f>
        <v>RD$178.13</v>
      </c>
    </row>
    <row r="133" spans="1:5" x14ac:dyDescent="0.25">
      <c r="A133" s="2" t="s">
        <v>261</v>
      </c>
      <c r="B133" s="3" t="s">
        <v>262</v>
      </c>
      <c r="C133" s="1">
        <v>3</v>
      </c>
      <c r="D133" s="1" t="str">
        <f>LOOKUP(A133,GP!C$3:C$246,GP!B$3:B$246)</f>
        <v>AB00005</v>
      </c>
      <c r="E133" s="1" t="str">
        <f>LOOKUP(D133,costo!A$2:A$265,costo!C$2:C$265)</f>
        <v>RD$198.95</v>
      </c>
    </row>
    <row r="134" spans="1:5" x14ac:dyDescent="0.25">
      <c r="A134" s="2" t="s">
        <v>263</v>
      </c>
      <c r="B134" s="3" t="s">
        <v>264</v>
      </c>
      <c r="C134" s="1">
        <v>4</v>
      </c>
      <c r="D134" s="1" t="str">
        <f>LOOKUP(A134,GP!C$3:C$246,GP!B$3:B$246)</f>
        <v>AB00009</v>
      </c>
      <c r="E134" s="1" t="str">
        <f>LOOKUP(D134,costo!A$2:A$265,costo!C$2:C$265)</f>
        <v>RD$168.74</v>
      </c>
    </row>
    <row r="135" spans="1:5" x14ac:dyDescent="0.25">
      <c r="A135" s="2" t="s">
        <v>265</v>
      </c>
      <c r="B135" s="3" t="s">
        <v>266</v>
      </c>
      <c r="C135" s="1">
        <v>100</v>
      </c>
      <c r="D135" s="1" t="str">
        <f>LOOKUP(A135,GP!C$3:C$246,GP!B$3:B$246)</f>
        <v>SL00041</v>
      </c>
      <c r="E135" s="1" t="str">
        <f>LOOKUP(D135,costo!A$2:A$265,costo!C$2:C$265)</f>
        <v>RD$1.90</v>
      </c>
    </row>
    <row r="136" spans="1:5" x14ac:dyDescent="0.25">
      <c r="A136" s="2" t="s">
        <v>267</v>
      </c>
      <c r="B136" s="3" t="s">
        <v>268</v>
      </c>
      <c r="C136" s="1">
        <v>17</v>
      </c>
      <c r="D136" s="1" t="str">
        <f>LOOKUP(A136,GP!C$3:C$246,GP!B$3:B$246)</f>
        <v>SL00042</v>
      </c>
      <c r="E136" s="1" t="str">
        <f>LOOKUP(D136,costo!A$2:A$265,costo!C$2:C$265)</f>
        <v>RD$44.18</v>
      </c>
    </row>
    <row r="137" spans="1:5" x14ac:dyDescent="0.25">
      <c r="A137" s="2" t="s">
        <v>269</v>
      </c>
      <c r="B137" s="3" t="s">
        <v>270</v>
      </c>
      <c r="C137" s="1">
        <v>20</v>
      </c>
      <c r="D137" s="1" t="str">
        <f>LOOKUP(A137,GP!C$3:C$246,GP!B$3:B$246)</f>
        <v>SL00043</v>
      </c>
      <c r="E137" s="1" t="str">
        <f>LOOKUP(D137,costo!A$2:A$265,costo!C$2:C$265)</f>
        <v>RD$72.55</v>
      </c>
    </row>
    <row r="138" spans="1:5" x14ac:dyDescent="0.25">
      <c r="A138" s="2" t="s">
        <v>271</v>
      </c>
      <c r="B138" s="3" t="s">
        <v>272</v>
      </c>
      <c r="C138" s="1">
        <v>23</v>
      </c>
      <c r="D138" s="1" t="str">
        <f>LOOKUP(A138,GP!C$3:C$246,GP!B$3:B$246)</f>
        <v>SO00111</v>
      </c>
      <c r="E138" s="1" t="str">
        <f>LOOKUP(D138,costo!A$2:A$265,costo!C$2:C$265)</f>
        <v>RD$48.37</v>
      </c>
    </row>
    <row r="139" spans="1:5" x14ac:dyDescent="0.25">
      <c r="A139" s="2" t="s">
        <v>273</v>
      </c>
      <c r="B139" s="3" t="s">
        <v>274</v>
      </c>
      <c r="C139" s="1">
        <v>24</v>
      </c>
      <c r="D139" s="1" t="str">
        <f>LOOKUP(A139,GP!C$3:C$246,GP!B$3:B$246)</f>
        <v>SO00091</v>
      </c>
      <c r="E139" s="1" t="str">
        <f>LOOKUP(D139,costo!A$2:A$265,costo!C$2:C$265)</f>
        <v>RD$11.51</v>
      </c>
    </row>
    <row r="140" spans="1:5" x14ac:dyDescent="0.25">
      <c r="A140" s="2" t="s">
        <v>275</v>
      </c>
      <c r="B140" s="3" t="s">
        <v>276</v>
      </c>
      <c r="C140" s="1">
        <v>24</v>
      </c>
      <c r="D140" s="1" t="str">
        <f>LOOKUP(A140,GP!C$3:C$246,GP!B$3:B$246)</f>
        <v>SO00092</v>
      </c>
      <c r="E140" s="1" t="str">
        <f>LOOKUP(D140,costo!A$2:A$265,costo!C$2:C$265)</f>
        <v>RD$11.51</v>
      </c>
    </row>
    <row r="141" spans="1:5" x14ac:dyDescent="0.25">
      <c r="A141" s="2" t="s">
        <v>277</v>
      </c>
      <c r="B141" s="3" t="s">
        <v>278</v>
      </c>
      <c r="C141" s="1">
        <v>0</v>
      </c>
      <c r="D141" s="1" t="str">
        <f>LOOKUP(A141,GP!C$3:C$246,GP!B$3:B$246)</f>
        <v>SO00097</v>
      </c>
      <c r="E141" s="1" t="str">
        <f>LOOKUP(D141,costo!A$2:A$265,costo!C$2:C$265)</f>
        <v>RD$485.81</v>
      </c>
    </row>
    <row r="142" spans="1:5" x14ac:dyDescent="0.25">
      <c r="A142" s="2" t="s">
        <v>279</v>
      </c>
      <c r="B142" s="3" t="s">
        <v>280</v>
      </c>
      <c r="C142" s="1">
        <v>11</v>
      </c>
      <c r="D142" s="1" t="str">
        <f>LOOKUP(A142,GP!C$3:C$246,GP!B$3:B$246)</f>
        <v>SO00097</v>
      </c>
      <c r="E142" s="1" t="str">
        <f>LOOKUP(D142,costo!A$2:A$265,costo!C$2:C$265)</f>
        <v>RD$485.81</v>
      </c>
    </row>
    <row r="143" spans="1:5" x14ac:dyDescent="0.25">
      <c r="A143" s="2" t="s">
        <v>281</v>
      </c>
      <c r="B143" s="3" t="s">
        <v>282</v>
      </c>
      <c r="C143" s="1">
        <v>11</v>
      </c>
      <c r="D143" s="1" t="str">
        <f>LOOKUP(A143,GP!C$3:C$246,GP!B$3:B$246)</f>
        <v>SO00097</v>
      </c>
      <c r="E143" s="1" t="str">
        <f>LOOKUP(D143,costo!A$2:A$265,costo!C$2:C$265)</f>
        <v>RD$485.81</v>
      </c>
    </row>
    <row r="144" spans="1:5" x14ac:dyDescent="0.25">
      <c r="A144" s="2" t="s">
        <v>283</v>
      </c>
      <c r="B144" s="3" t="s">
        <v>284</v>
      </c>
      <c r="C144" s="1">
        <v>11</v>
      </c>
      <c r="D144" s="1" t="str">
        <f>LOOKUP(A144,GP!C$3:C$246,GP!B$3:B$246)</f>
        <v>SO00097</v>
      </c>
      <c r="E144" s="1" t="str">
        <f>LOOKUP(D144,costo!A$2:A$265,costo!C$2:C$265)</f>
        <v>RD$485.81</v>
      </c>
    </row>
    <row r="145" spans="1:5" x14ac:dyDescent="0.25">
      <c r="A145" s="2" t="s">
        <v>285</v>
      </c>
      <c r="B145" s="3" t="s">
        <v>286</v>
      </c>
      <c r="C145" s="1">
        <v>11</v>
      </c>
      <c r="D145" s="1" t="str">
        <f>LOOKUP(A145,GP!C$3:C$246,GP!B$3:B$246)</f>
        <v>SO00097</v>
      </c>
      <c r="E145" s="1" t="str">
        <f>LOOKUP(D145,costo!A$2:A$265,costo!C$2:C$265)</f>
        <v>RD$485.81</v>
      </c>
    </row>
    <row r="146" spans="1:5" x14ac:dyDescent="0.25">
      <c r="A146" s="2" t="s">
        <v>287</v>
      </c>
      <c r="B146" s="3" t="s">
        <v>288</v>
      </c>
      <c r="C146" s="1">
        <v>24</v>
      </c>
      <c r="D146" s="1" t="str">
        <f>LOOKUP(A146,GP!C$3:C$246,GP!B$3:B$246)</f>
        <v>SO00094</v>
      </c>
      <c r="E146" s="1" t="str">
        <f>LOOKUP(D146,costo!A$2:A$265,costo!C$2:C$265)</f>
        <v>RD$11.51</v>
      </c>
    </row>
    <row r="147" spans="1:5" x14ac:dyDescent="0.25">
      <c r="A147" s="2" t="s">
        <v>289</v>
      </c>
      <c r="B147" s="3" t="s">
        <v>290</v>
      </c>
      <c r="C147" s="1">
        <v>24</v>
      </c>
      <c r="D147" s="1" t="str">
        <f>LOOKUP(A147,GP!C$3:C$246,GP!B$3:B$246)</f>
        <v>SO00093</v>
      </c>
      <c r="E147" s="1" t="str">
        <f>LOOKUP(D147,costo!A$2:A$265,costo!C$2:C$265)</f>
        <v>RD$11.51</v>
      </c>
    </row>
    <row r="148" spans="1:5" x14ac:dyDescent="0.25">
      <c r="A148" s="2" t="s">
        <v>291</v>
      </c>
      <c r="B148" s="3" t="s">
        <v>292</v>
      </c>
      <c r="C148" s="1">
        <v>3</v>
      </c>
      <c r="D148" s="1" t="str">
        <f>LOOKUP(A148,GP!C$3:C$246,GP!B$3:B$246)</f>
        <v>SO00093</v>
      </c>
      <c r="E148" s="1" t="str">
        <f>LOOKUP(D148,costo!A$2:A$265,costo!C$2:C$265)</f>
        <v>RD$11.51</v>
      </c>
    </row>
    <row r="149" spans="1:5" x14ac:dyDescent="0.25">
      <c r="A149" s="2" t="s">
        <v>293</v>
      </c>
      <c r="B149" s="3" t="s">
        <v>294</v>
      </c>
      <c r="C149" s="1">
        <v>11</v>
      </c>
      <c r="D149" s="1" t="str">
        <f>LOOKUP(A149,GP!C$3:C$246,GP!B$3:B$246)</f>
        <v>SL00001</v>
      </c>
      <c r="E149" s="1" t="str">
        <f>LOOKUP(D149,costo!A$2:A$265,costo!C$2:C$265)</f>
        <v>RD$275.92</v>
      </c>
    </row>
    <row r="150" spans="1:5" x14ac:dyDescent="0.25">
      <c r="A150" s="2" t="s">
        <v>295</v>
      </c>
      <c r="B150" s="3" t="s">
        <v>296</v>
      </c>
      <c r="C150" s="1">
        <v>12</v>
      </c>
      <c r="D150" s="1" t="str">
        <f>LOOKUP(A150,GP!C$3:C$246,GP!B$3:B$246)</f>
        <v>SL00002</v>
      </c>
      <c r="E150" s="1" t="str">
        <f>LOOKUP(D150,costo!A$2:A$265,costo!C$2:C$265)</f>
        <v>RD$127.87</v>
      </c>
    </row>
    <row r="151" spans="1:5" x14ac:dyDescent="0.25">
      <c r="A151" s="2" t="s">
        <v>297</v>
      </c>
      <c r="B151" s="3" t="s">
        <v>298</v>
      </c>
      <c r="C151" s="1">
        <v>27</v>
      </c>
      <c r="D151" s="1" t="str">
        <f>LOOKUP(A151,GP!C$3:C$246,GP!B$3:B$246)</f>
        <v>SL00003</v>
      </c>
      <c r="E151" s="1" t="str">
        <f>LOOKUP(D151,costo!A$2:A$265,costo!C$2:C$265)</f>
        <v>RD$21.24</v>
      </c>
    </row>
    <row r="152" spans="1:5" x14ac:dyDescent="0.25">
      <c r="A152" s="2" t="s">
        <v>299</v>
      </c>
      <c r="B152" s="3" t="s">
        <v>300</v>
      </c>
      <c r="C152" s="1">
        <v>1</v>
      </c>
      <c r="D152" s="1" t="str">
        <f>LOOKUP(A152,GP!C$3:C$246,GP!B$3:B$246)</f>
        <v>SL00005</v>
      </c>
      <c r="E152" s="1" t="str">
        <f>LOOKUP(D152,costo!A$2:A$265,costo!C$2:C$265)</f>
        <v>RD$416.28</v>
      </c>
    </row>
    <row r="153" spans="1:5" x14ac:dyDescent="0.25">
      <c r="A153" s="2" t="s">
        <v>301</v>
      </c>
      <c r="B153" s="3" t="s">
        <v>302</v>
      </c>
      <c r="C153" s="1">
        <v>24</v>
      </c>
      <c r="D153" s="1" t="str">
        <f>LOOKUP(A153,GP!C$3:C$246,GP!B$3:B$246)</f>
        <v>SL00012</v>
      </c>
      <c r="E153" s="1" t="str">
        <f>LOOKUP(D153,costo!A$2:A$265,costo!C$2:C$265)</f>
        <v>RD$159.11</v>
      </c>
    </row>
    <row r="154" spans="1:5" x14ac:dyDescent="0.25">
      <c r="A154" s="2" t="s">
        <v>303</v>
      </c>
      <c r="B154" s="3" t="s">
        <v>304</v>
      </c>
      <c r="C154" s="1">
        <v>11</v>
      </c>
      <c r="D154" s="1" t="str">
        <f>LOOKUP(A154,GP!C$3:C$246,GP!B$3:B$246)</f>
        <v>SL00013</v>
      </c>
      <c r="E154" s="1" t="str">
        <f>LOOKUP(D154,costo!A$2:A$265,costo!C$2:C$265)</f>
        <v>RD$30.38</v>
      </c>
    </row>
    <row r="155" spans="1:5" x14ac:dyDescent="0.25">
      <c r="A155" s="2" t="s">
        <v>305</v>
      </c>
      <c r="B155" s="3" t="s">
        <v>306</v>
      </c>
      <c r="C155" s="1">
        <v>10</v>
      </c>
      <c r="D155" s="1" t="str">
        <f>LOOKUP(A155,GP!C$3:C$246,GP!B$3:B$246)</f>
        <v>SL00014</v>
      </c>
      <c r="E155" s="1" t="str">
        <f>LOOKUP(D155,costo!A$2:A$265,costo!C$2:C$265)</f>
        <v>RD$374.33</v>
      </c>
    </row>
    <row r="156" spans="1:5" x14ac:dyDescent="0.25">
      <c r="A156" s="2" t="s">
        <v>307</v>
      </c>
      <c r="B156" s="3" t="s">
        <v>308</v>
      </c>
      <c r="C156" s="1">
        <v>7</v>
      </c>
      <c r="D156" s="1" t="str">
        <f>LOOKUP(A156,GP!C$3:C$246,GP!B$3:B$246)</f>
        <v>SL00015</v>
      </c>
      <c r="E156" s="1" t="str">
        <f>LOOKUP(D156,costo!A$2:A$265,costo!C$2:C$265)</f>
        <v>RD$26.95</v>
      </c>
    </row>
    <row r="157" spans="1:5" x14ac:dyDescent="0.25">
      <c r="A157" s="2" t="s">
        <v>309</v>
      </c>
      <c r="B157" s="3" t="s">
        <v>310</v>
      </c>
      <c r="C157" s="1">
        <v>18</v>
      </c>
      <c r="D157" s="1" t="str">
        <f>LOOKUP(A157,GP!C$3:C$246,GP!B$3:B$246)</f>
        <v>SL00016</v>
      </c>
      <c r="E157" s="1" t="str">
        <f>LOOKUP(D157,costo!A$2:A$265,costo!C$2:C$265)</f>
        <v>RD$134.47</v>
      </c>
    </row>
    <row r="158" spans="1:5" x14ac:dyDescent="0.25">
      <c r="A158" s="2" t="s">
        <v>311</v>
      </c>
      <c r="B158" s="3" t="s">
        <v>312</v>
      </c>
      <c r="C158" s="1">
        <v>24</v>
      </c>
      <c r="D158" s="1" t="str">
        <f>LOOKUP(A158,GP!C$3:C$246,GP!B$3:B$246)</f>
        <v>SL00017</v>
      </c>
      <c r="E158" s="1" t="str">
        <f>LOOKUP(D158,costo!A$2:A$265,costo!C$2:C$265)</f>
        <v>RD$194.08</v>
      </c>
    </row>
    <row r="159" spans="1:5" x14ac:dyDescent="0.25">
      <c r="A159" s="2" t="s">
        <v>313</v>
      </c>
      <c r="B159" s="3" t="s">
        <v>314</v>
      </c>
      <c r="C159" s="1">
        <v>15</v>
      </c>
      <c r="D159" s="1" t="str">
        <f>LOOKUP(A159,GP!C$3:C$246,GP!B$3:B$246)</f>
        <v>SL00018</v>
      </c>
      <c r="E159" s="1" t="str">
        <f>LOOKUP(D159,costo!A$2:A$265,costo!C$2:C$265)</f>
        <v>RD$313.97</v>
      </c>
    </row>
    <row r="160" spans="1:5" x14ac:dyDescent="0.25">
      <c r="A160" s="2" t="s">
        <v>315</v>
      </c>
      <c r="B160" s="3" t="s">
        <v>316</v>
      </c>
      <c r="C160" s="1">
        <v>13</v>
      </c>
      <c r="D160" s="1" t="str">
        <f>LOOKUP(A160,GP!C$3:C$246,GP!B$3:B$246)</f>
        <v>SL00019</v>
      </c>
      <c r="E160" s="1" t="str">
        <f>LOOKUP(D160,costo!A$2:A$265,costo!C$2:C$265)</f>
        <v>RD$339.47</v>
      </c>
    </row>
    <row r="161" spans="1:5" x14ac:dyDescent="0.25">
      <c r="A161" s="2" t="s">
        <v>317</v>
      </c>
      <c r="B161" s="3" t="s">
        <v>318</v>
      </c>
      <c r="C161" s="1">
        <v>3</v>
      </c>
      <c r="D161" s="1" t="str">
        <f>LOOKUP(A161,GP!C$3:C$246,GP!B$3:B$246)</f>
        <v>SL00023</v>
      </c>
      <c r="E161" s="1" t="str">
        <f>LOOKUP(D161,costo!A$2:A$265,costo!C$2:C$265)</f>
        <v>RD$216.95</v>
      </c>
    </row>
    <row r="162" spans="1:5" x14ac:dyDescent="0.25">
      <c r="A162" s="2" t="s">
        <v>319</v>
      </c>
      <c r="B162" s="3" t="s">
        <v>320</v>
      </c>
      <c r="C162" s="1">
        <v>1</v>
      </c>
      <c r="D162" s="1" t="str">
        <f>LOOKUP(A162,GP!C$3:C$246,GP!B$3:B$246)</f>
        <v>SL00024</v>
      </c>
      <c r="E162" s="1" t="str">
        <f>LOOKUP(D162,costo!A$2:A$265,costo!C$2:C$265)</f>
        <v>RD$369.95</v>
      </c>
    </row>
    <row r="163" spans="1:5" x14ac:dyDescent="0.25">
      <c r="A163" s="2" t="s">
        <v>321</v>
      </c>
      <c r="B163" s="3" t="s">
        <v>322</v>
      </c>
      <c r="C163" s="1">
        <v>9</v>
      </c>
      <c r="D163" s="1" t="str">
        <f>LOOKUP(A163,GP!C$3:C$246,GP!B$3:B$246)</f>
        <v>SL00026</v>
      </c>
      <c r="E163" s="1" t="str">
        <f>LOOKUP(D163,costo!A$2:A$265,costo!C$2:C$265)</f>
        <v>RD$131.08</v>
      </c>
    </row>
    <row r="164" spans="1:5" x14ac:dyDescent="0.25">
      <c r="A164" s="2" t="s">
        <v>323</v>
      </c>
      <c r="B164" s="3" t="s">
        <v>324</v>
      </c>
      <c r="C164" s="1">
        <v>5</v>
      </c>
      <c r="D164" s="1" t="str">
        <f>LOOKUP(A164,GP!C$3:C$246,GP!B$3:B$246)</f>
        <v>SL00027</v>
      </c>
      <c r="E164" s="1" t="str">
        <f>LOOKUP(D164,costo!A$2:A$265,costo!C$2:C$265)</f>
        <v>RD$169.95</v>
      </c>
    </row>
    <row r="165" spans="1:5" x14ac:dyDescent="0.25">
      <c r="A165" s="2" t="s">
        <v>325</v>
      </c>
      <c r="B165" s="3" t="s">
        <v>326</v>
      </c>
      <c r="C165" s="1">
        <v>2</v>
      </c>
      <c r="D165" s="1" t="str">
        <f>LOOKUP(A165,GP!C$3:C$246,GP!B$3:B$246)</f>
        <v>SL00028</v>
      </c>
      <c r="E165" s="1" t="str">
        <f>LOOKUP(D165,costo!A$2:A$265,costo!C$2:C$265)</f>
        <v>RD$125.67</v>
      </c>
    </row>
    <row r="166" spans="1:5" x14ac:dyDescent="0.25">
      <c r="A166" s="2" t="s">
        <v>327</v>
      </c>
      <c r="B166" s="3" t="s">
        <v>328</v>
      </c>
      <c r="C166" s="1">
        <v>33</v>
      </c>
      <c r="D166" s="1" t="str">
        <f>LOOKUP(A166,GP!C$3:C$246,GP!B$3:B$246)</f>
        <v>SL00029</v>
      </c>
      <c r="E166" s="1" t="str">
        <f>LOOKUP(D166,costo!A$2:A$265,costo!C$2:C$265)</f>
        <v>RD$422.38</v>
      </c>
    </row>
    <row r="167" spans="1:5" x14ac:dyDescent="0.25">
      <c r="A167" s="2" t="s">
        <v>329</v>
      </c>
      <c r="B167" s="3" t="s">
        <v>330</v>
      </c>
      <c r="C167" s="1">
        <v>193</v>
      </c>
      <c r="D167" s="1" t="str">
        <f>LOOKUP(A167,GP!C$3:C$246,GP!B$3:B$246)</f>
        <v>SL00033</v>
      </c>
      <c r="E167" s="1" t="str">
        <f>LOOKUP(D167,costo!A$2:A$265,costo!C$2:C$265)</f>
        <v>RD$124.94</v>
      </c>
    </row>
    <row r="168" spans="1:5" x14ac:dyDescent="0.25">
      <c r="A168" s="2" t="s">
        <v>331</v>
      </c>
      <c r="B168" s="3" t="s">
        <v>332</v>
      </c>
      <c r="C168" s="1">
        <v>1</v>
      </c>
      <c r="D168" s="1" t="str">
        <f>LOOKUP(A168,GP!C$3:C$246,GP!B$3:B$246)</f>
        <v>SL00033</v>
      </c>
      <c r="E168" s="1" t="str">
        <f>LOOKUP(D168,costo!A$2:A$265,costo!C$2:C$265)</f>
        <v>RD$124.94</v>
      </c>
    </row>
    <row r="169" spans="1:5" x14ac:dyDescent="0.25">
      <c r="A169" s="4" t="s">
        <v>333</v>
      </c>
      <c r="B169" s="5" t="s">
        <v>334</v>
      </c>
      <c r="C169" s="1">
        <v>0</v>
      </c>
      <c r="D169" s="1" t="str">
        <f>LOOKUP(A169,GP!C$3:C$246,GP!B$3:B$246)</f>
        <v>SL00033</v>
      </c>
      <c r="E169" s="1" t="str">
        <f>LOOKUP(D169,costo!A$2:A$265,costo!C$2:C$265)</f>
        <v>RD$124.94</v>
      </c>
    </row>
    <row r="170" spans="1:5" x14ac:dyDescent="0.25">
      <c r="A170" s="2" t="s">
        <v>335</v>
      </c>
      <c r="B170" s="3" t="s">
        <v>336</v>
      </c>
      <c r="C170" s="1">
        <v>60</v>
      </c>
      <c r="D170" s="1" t="str">
        <f>LOOKUP(A170,GP!C$3:C$246,GP!B$3:B$246)</f>
        <v>SL00038</v>
      </c>
      <c r="E170" s="1" t="str">
        <f>LOOKUP(D170,costo!A$2:A$265,costo!C$2:C$265)</f>
        <v>RD$54.65</v>
      </c>
    </row>
    <row r="171" spans="1:5" x14ac:dyDescent="0.25">
      <c r="A171" s="2" t="s">
        <v>337</v>
      </c>
      <c r="B171" s="3" t="s">
        <v>338</v>
      </c>
      <c r="C171" s="1">
        <v>0</v>
      </c>
      <c r="D171" s="1" t="str">
        <f>LOOKUP(A171,GP!C$3:C$246,GP!B$3:B$246)</f>
        <v>SL00037</v>
      </c>
      <c r="E171" s="1" t="str">
        <f>LOOKUP(D171,costo!A$2:A$265,costo!C$2:C$265)</f>
        <v>RD$76.33</v>
      </c>
    </row>
    <row r="172" spans="1:5" x14ac:dyDescent="0.25">
      <c r="A172" s="2" t="s">
        <v>339</v>
      </c>
      <c r="B172" s="3" t="s">
        <v>340</v>
      </c>
      <c r="C172" s="1">
        <v>100</v>
      </c>
      <c r="D172" s="1" t="str">
        <f>LOOKUP(A172,GP!C$3:C$246,GP!B$3:B$246)</f>
        <v>SL00039</v>
      </c>
      <c r="E172" s="1" t="str">
        <f>LOOKUP(D172,costo!A$2:A$265,costo!C$2:C$265)</f>
        <v>RD$1.12</v>
      </c>
    </row>
    <row r="173" spans="1:5" x14ac:dyDescent="0.25">
      <c r="A173" s="2" t="s">
        <v>341</v>
      </c>
      <c r="B173" s="3" t="s">
        <v>342</v>
      </c>
      <c r="C173" s="1">
        <v>0</v>
      </c>
      <c r="D173" s="1" t="str">
        <f>LOOKUP(A173,GP!C$3:C$246,GP!B$3:B$246)</f>
        <v>SL00040</v>
      </c>
      <c r="E173" s="1" t="str">
        <f>LOOKUP(D173,costo!A$2:A$265,costo!C$2:C$265)</f>
        <v>RD$119.95</v>
      </c>
    </row>
    <row r="174" spans="1:5" x14ac:dyDescent="0.25">
      <c r="A174" s="2" t="s">
        <v>343</v>
      </c>
      <c r="B174" s="3" t="s">
        <v>344</v>
      </c>
      <c r="C174" s="1">
        <v>12</v>
      </c>
      <c r="D174" s="1" t="str">
        <f>LOOKUP(A174,GP!C$3:C$246,GP!B$3:B$246)</f>
        <v>SL00011</v>
      </c>
      <c r="E174" s="1" t="str">
        <f>LOOKUP(D174,costo!A$2:A$265,costo!C$2:C$265)</f>
        <v>RD$144.22</v>
      </c>
    </row>
    <row r="175" spans="1:5" x14ac:dyDescent="0.25">
      <c r="A175" s="2" t="s">
        <v>345</v>
      </c>
      <c r="B175" s="3" t="s">
        <v>346</v>
      </c>
      <c r="C175" s="1">
        <v>38</v>
      </c>
      <c r="D175" s="1" t="str">
        <f>LOOKUP(A175,GP!C$3:C$246,GP!B$3:B$246)</f>
        <v>SL00006</v>
      </c>
      <c r="E175" s="1" t="str">
        <f>LOOKUP(D175,costo!A$2:A$265,costo!C$2:C$265)</f>
        <v>RD$67.00</v>
      </c>
    </row>
    <row r="176" spans="1:5" x14ac:dyDescent="0.25">
      <c r="A176" s="2" t="s">
        <v>347</v>
      </c>
      <c r="B176" s="3" t="s">
        <v>348</v>
      </c>
      <c r="C176" s="1">
        <v>15</v>
      </c>
      <c r="D176" s="1" t="str">
        <f>LOOKUP(A176,GP!C$3:C$246,GP!B$3:B$246)</f>
        <v>SL00021</v>
      </c>
      <c r="E176" s="1" t="str">
        <f>LOOKUP(D176,costo!A$2:A$265,costo!C$2:C$265)</f>
        <v>RD$79.46</v>
      </c>
    </row>
    <row r="177" spans="1:5" x14ac:dyDescent="0.25">
      <c r="A177" s="2" t="s">
        <v>349</v>
      </c>
      <c r="B177" s="3" t="s">
        <v>350</v>
      </c>
      <c r="C177" s="1">
        <v>1</v>
      </c>
      <c r="D177" s="1" t="str">
        <f>LOOKUP(A177,GP!C$3:C$246,GP!B$3:B$246)</f>
        <v>SL00004</v>
      </c>
      <c r="E177" s="1" t="str">
        <f>LOOKUP(D177,costo!A$2:A$265,costo!C$2:C$265)</f>
        <v>RD$194.95</v>
      </c>
    </row>
    <row r="178" spans="1:5" x14ac:dyDescent="0.25">
      <c r="A178" s="2" t="s">
        <v>351</v>
      </c>
      <c r="B178" s="3" t="s">
        <v>352</v>
      </c>
      <c r="C178" s="1">
        <v>2</v>
      </c>
      <c r="D178" s="1" t="str">
        <f>LOOKUP(A178,GP!C$3:C$246,GP!B$3:B$246)</f>
        <v>SL00010</v>
      </c>
      <c r="E178" s="1" t="str">
        <f>LOOKUP(D178,costo!A$2:A$265,costo!C$2:C$265)</f>
        <v>RD$112.37</v>
      </c>
    </row>
    <row r="179" spans="1:5" x14ac:dyDescent="0.25">
      <c r="A179" s="2" t="s">
        <v>353</v>
      </c>
      <c r="B179" s="3" t="s">
        <v>354</v>
      </c>
      <c r="C179" s="1">
        <v>0</v>
      </c>
      <c r="D179" s="1" t="str">
        <f>LOOKUP(A179,GP!C$3:C$246,GP!B$3:B$246)</f>
        <v>SO00008</v>
      </c>
      <c r="E179" s="1" t="str">
        <f>LOOKUP(D179,costo!A$2:A$265,costo!C$2:C$265)</f>
        <v>RD$110.57</v>
      </c>
    </row>
    <row r="180" spans="1:5" x14ac:dyDescent="0.25">
      <c r="A180" s="2" t="s">
        <v>355</v>
      </c>
      <c r="B180" s="3" t="s">
        <v>356</v>
      </c>
      <c r="C180" s="1">
        <v>0</v>
      </c>
      <c r="D180" s="1" t="str">
        <f>LOOKUP(A180,GP!C$3:C$246,GP!B$3:B$246)</f>
        <v>SO00007</v>
      </c>
      <c r="E180" s="1" t="str">
        <f>LOOKUP(D180,costo!A$2:A$265,costo!C$2:C$265)</f>
        <v>RD$110.57</v>
      </c>
    </row>
    <row r="181" spans="1:5" x14ac:dyDescent="0.25">
      <c r="A181" s="2" t="s">
        <v>357</v>
      </c>
      <c r="B181" s="3" t="s">
        <v>358</v>
      </c>
      <c r="C181" s="1">
        <v>26</v>
      </c>
      <c r="D181" s="1" t="str">
        <f>LOOKUP(A181,GP!C$3:C$246,GP!B$3:B$246)</f>
        <v>SO00036</v>
      </c>
      <c r="E181" s="1" t="str">
        <f>LOOKUP(D181,costo!A$2:A$265,costo!C$2:C$265)</f>
        <v>RD$28.51</v>
      </c>
    </row>
    <row r="182" spans="1:5" x14ac:dyDescent="0.25">
      <c r="A182" s="2" t="s">
        <v>359</v>
      </c>
      <c r="B182" s="3" t="s">
        <v>360</v>
      </c>
      <c r="C182" s="1">
        <v>22</v>
      </c>
      <c r="D182" s="1" t="str">
        <f>LOOKUP(A182,GP!C$3:C$246,GP!B$3:B$246)</f>
        <v>SL00034</v>
      </c>
      <c r="E182" s="1" t="str">
        <f>LOOKUP(D182,costo!A$2:A$265,costo!C$2:C$265)</f>
        <v>RD$212.18</v>
      </c>
    </row>
    <row r="183" spans="1:5" x14ac:dyDescent="0.25">
      <c r="A183" s="2" t="s">
        <v>361</v>
      </c>
      <c r="B183" s="3" t="s">
        <v>362</v>
      </c>
      <c r="C183" s="1">
        <v>23</v>
      </c>
      <c r="D183" s="1" t="str">
        <f>LOOKUP(A183,GP!C$3:C$246,GP!B$3:B$246)</f>
        <v>SO00003</v>
      </c>
      <c r="E183" s="1" t="str">
        <f>LOOKUP(D183,costo!A$2:A$265,costo!C$2:C$265)</f>
        <v>RD$88.74</v>
      </c>
    </row>
    <row r="184" spans="1:5" x14ac:dyDescent="0.25">
      <c r="A184" s="2" t="s">
        <v>363</v>
      </c>
      <c r="B184" s="3" t="s">
        <v>364</v>
      </c>
      <c r="C184" s="1">
        <v>16</v>
      </c>
      <c r="D184" s="1" t="str">
        <f>LOOKUP(A184,GP!C$3:C$246,GP!B$3:B$246)</f>
        <v>SO00025</v>
      </c>
      <c r="E184" s="1" t="str">
        <f>LOOKUP(D184,costo!A$2:A$265,costo!C$2:C$265)</f>
        <v>RD$1,106.84</v>
      </c>
    </row>
    <row r="185" spans="1:5" x14ac:dyDescent="0.25">
      <c r="A185" s="2" t="s">
        <v>365</v>
      </c>
      <c r="B185" s="3" t="s">
        <v>366</v>
      </c>
      <c r="C185" s="1">
        <v>10</v>
      </c>
      <c r="D185" s="1" t="str">
        <f>LOOKUP(A185,GP!C$3:C$246,GP!B$3:B$246)</f>
        <v>SO00024</v>
      </c>
      <c r="E185" s="1" t="str">
        <f>LOOKUP(D185,costo!A$2:A$265,costo!C$2:C$265)</f>
        <v>RD$812.62</v>
      </c>
    </row>
    <row r="186" spans="1:5" x14ac:dyDescent="0.25">
      <c r="A186" s="2" t="s">
        <v>367</v>
      </c>
      <c r="B186" s="3" t="s">
        <v>368</v>
      </c>
      <c r="C186" s="1">
        <v>8</v>
      </c>
      <c r="D186" s="1" t="str">
        <f>LOOKUP(A186,GP!C$3:C$246,GP!B$3:B$246)</f>
        <v>SO00023</v>
      </c>
      <c r="E186" s="1" t="str">
        <f>LOOKUP(D186,costo!A$2:A$265,costo!C$2:C$265)</f>
        <v>RD$821.60</v>
      </c>
    </row>
    <row r="187" spans="1:5" x14ac:dyDescent="0.25">
      <c r="A187" s="2" t="s">
        <v>369</v>
      </c>
      <c r="B187" s="3" t="s">
        <v>370</v>
      </c>
      <c r="C187" s="1">
        <v>4</v>
      </c>
      <c r="D187" s="1" t="str">
        <f>LOOKUP(A187,GP!C$3:C$246,GP!B$3:B$246)</f>
        <v>SO00026</v>
      </c>
      <c r="E187" s="1" t="str">
        <f>LOOKUP(D187,costo!A$2:A$265,costo!C$2:C$265)</f>
        <v>RD$818.56</v>
      </c>
    </row>
    <row r="188" spans="1:5" x14ac:dyDescent="0.25">
      <c r="A188" s="2" t="s">
        <v>371</v>
      </c>
      <c r="B188" s="3" t="s">
        <v>372</v>
      </c>
      <c r="C188" s="1">
        <v>8</v>
      </c>
      <c r="D188" s="1" t="str">
        <f>LOOKUP(A188,GP!C$3:C$246,GP!B$3:B$246)</f>
        <v>SL00030</v>
      </c>
      <c r="E188" s="1" t="str">
        <f>LOOKUP(D188,costo!A$2:A$265,costo!C$2:C$265)</f>
        <v>RD$796.50</v>
      </c>
    </row>
    <row r="189" spans="1:5" x14ac:dyDescent="0.25">
      <c r="A189" s="4" t="s">
        <v>373</v>
      </c>
      <c r="B189" s="5" t="s">
        <v>240</v>
      </c>
      <c r="D189" s="1" t="str">
        <f>LOOKUP(A189,GP!C$3:C$246,GP!B$3:B$246)</f>
        <v>SL00030</v>
      </c>
      <c r="E189" s="1" t="str">
        <f>LOOKUP(D189,costo!A$2:A$265,costo!C$2:C$265)</f>
        <v>RD$796.50</v>
      </c>
    </row>
    <row r="190" spans="1:5" x14ac:dyDescent="0.25">
      <c r="A190" s="2" t="s">
        <v>374</v>
      </c>
      <c r="B190" s="3" t="s">
        <v>375</v>
      </c>
      <c r="C190" s="1">
        <v>75</v>
      </c>
      <c r="D190" s="1" t="str">
        <f>LOOKUP(A190,GP!C$3:C$246,GP!B$3:B$246)</f>
        <v>SL00008</v>
      </c>
      <c r="E190" s="1" t="str">
        <f>LOOKUP(D190,costo!A$2:A$265,costo!C$2:C$265)</f>
        <v>RD$2.24</v>
      </c>
    </row>
    <row r="191" spans="1:5" x14ac:dyDescent="0.25">
      <c r="A191" s="2" t="s">
        <v>376</v>
      </c>
      <c r="B191" s="3" t="s">
        <v>377</v>
      </c>
      <c r="C191" s="1">
        <v>300</v>
      </c>
      <c r="D191" s="1" t="str">
        <f>LOOKUP(A191,GP!C$3:C$246,GP!B$3:B$246)</f>
        <v>SO00134</v>
      </c>
      <c r="E191" s="1" t="str">
        <f>LOOKUP(D191,costo!A$2:A$265,costo!C$2:C$265)</f>
        <v>RD$3.40</v>
      </c>
    </row>
    <row r="192" spans="1:5" x14ac:dyDescent="0.25">
      <c r="A192" s="2" t="s">
        <v>378</v>
      </c>
      <c r="B192" s="3" t="s">
        <v>379</v>
      </c>
      <c r="C192" s="1">
        <v>12</v>
      </c>
      <c r="D192" s="1" t="str">
        <f>LOOKUP(A192,GP!C$3:C$246,GP!B$3:B$246)</f>
        <v>SO00164</v>
      </c>
      <c r="E192" s="1" t="str">
        <f>LOOKUP(D192,costo!A$2:A$265,costo!C$2:C$265)</f>
        <v>RD$8,077.47</v>
      </c>
    </row>
    <row r="193" spans="1:5" x14ac:dyDescent="0.25">
      <c r="A193" s="2" t="s">
        <v>380</v>
      </c>
      <c r="B193" s="3" t="s">
        <v>381</v>
      </c>
      <c r="C193" s="1">
        <v>2</v>
      </c>
      <c r="D193" s="1" t="str">
        <f>LOOKUP(A193,GP!C$3:C$246,GP!B$3:B$246)</f>
        <v>SO00053</v>
      </c>
      <c r="E193" s="1" t="str">
        <f>LOOKUP(D193,costo!A$2:A$265,costo!C$2:C$265)</f>
        <v>RD$427.19</v>
      </c>
    </row>
    <row r="194" spans="1:5" x14ac:dyDescent="0.25">
      <c r="A194" s="2" t="s">
        <v>382</v>
      </c>
      <c r="B194" s="3" t="s">
        <v>383</v>
      </c>
      <c r="C194" s="1">
        <v>1</v>
      </c>
      <c r="D194" s="1" t="str">
        <f>LOOKUP(A194,GP!C$3:C$246,GP!B$3:B$246)</f>
        <v>SO00099</v>
      </c>
      <c r="E194" s="1" t="str">
        <f>LOOKUP(D194,costo!A$2:A$265,costo!C$2:C$265)</f>
        <v>RD$134.56</v>
      </c>
    </row>
    <row r="195" spans="1:5" x14ac:dyDescent="0.25">
      <c r="A195" s="2" t="s">
        <v>384</v>
      </c>
      <c r="B195" s="3" t="s">
        <v>385</v>
      </c>
      <c r="C195" s="1">
        <v>23</v>
      </c>
      <c r="D195" s="1" t="str">
        <f>LOOKUP(A195,GP!C$3:C$246,GP!B$3:B$246)</f>
        <v>SO00102</v>
      </c>
      <c r="E195" s="1" t="str">
        <f>LOOKUP(D195,costo!A$2:A$265,costo!C$2:C$265)</f>
        <v>RD$3.09</v>
      </c>
    </row>
    <row r="196" spans="1:5" x14ac:dyDescent="0.25">
      <c r="A196" s="2" t="s">
        <v>386</v>
      </c>
      <c r="B196" s="3" t="s">
        <v>387</v>
      </c>
      <c r="C196" s="1">
        <v>5</v>
      </c>
      <c r="D196" s="1" t="str">
        <f>LOOKUP(A196,GP!C$3:C$246,GP!B$3:B$246)</f>
        <v>SO00146</v>
      </c>
      <c r="E196" s="1" t="str">
        <f>LOOKUP(D196,costo!A$2:A$265,costo!C$2:C$265)</f>
        <v>RD$236.97</v>
      </c>
    </row>
    <row r="197" spans="1:5" x14ac:dyDescent="0.25">
      <c r="A197" s="2" t="s">
        <v>388</v>
      </c>
      <c r="B197" s="3" t="s">
        <v>389</v>
      </c>
      <c r="C197" s="1">
        <v>46</v>
      </c>
      <c r="D197" s="1" t="str">
        <f>LOOKUP(A197,GP!C$3:C$246,GP!B$3:B$246)</f>
        <v>SO00136</v>
      </c>
      <c r="E197" s="1" t="str">
        <f>LOOKUP(D197,costo!A$2:A$265,costo!C$2:C$265)</f>
        <v>RD$3.76</v>
      </c>
    </row>
    <row r="198" spans="1:5" x14ac:dyDescent="0.25">
      <c r="A198" s="2" t="s">
        <v>390</v>
      </c>
      <c r="B198" s="3" t="s">
        <v>391</v>
      </c>
      <c r="C198" s="1">
        <v>47</v>
      </c>
      <c r="D198" s="1" t="str">
        <f>LOOKUP(A198,GP!C$3:C$246,GP!B$3:B$246)</f>
        <v>SO00117</v>
      </c>
      <c r="E198" s="1" t="str">
        <f>LOOKUP(D198,costo!A$2:A$265,costo!C$2:C$265)</f>
        <v>RD$22.70</v>
      </c>
    </row>
    <row r="199" spans="1:5" x14ac:dyDescent="0.25">
      <c r="A199" s="2" t="s">
        <v>392</v>
      </c>
      <c r="B199" s="3" t="s">
        <v>393</v>
      </c>
      <c r="C199" s="1">
        <v>4</v>
      </c>
      <c r="D199" s="1" t="str">
        <f>LOOKUP(A199,GP!C$3:C$246,GP!B$3:B$246)</f>
        <v>SO00104</v>
      </c>
      <c r="E199" s="1" t="str">
        <f>LOOKUP(D199,costo!A$2:A$265,costo!C$2:C$265)</f>
        <v>RD$368.88</v>
      </c>
    </row>
    <row r="200" spans="1:5" x14ac:dyDescent="0.25">
      <c r="A200" s="2" t="s">
        <v>394</v>
      </c>
      <c r="B200" s="3" t="s">
        <v>395</v>
      </c>
      <c r="C200" s="1">
        <v>22</v>
      </c>
      <c r="D200" s="1" t="str">
        <f>LOOKUP(A200,GP!C$3:C$246,GP!B$3:B$246)</f>
        <v>SO00078</v>
      </c>
      <c r="E200" s="1" t="str">
        <f>LOOKUP(D200,costo!A$2:A$265,costo!C$2:C$265)</f>
        <v>RD$488.36</v>
      </c>
    </row>
    <row r="201" spans="1:5" x14ac:dyDescent="0.25">
      <c r="A201" s="2" t="s">
        <v>396</v>
      </c>
      <c r="B201" s="3" t="s">
        <v>397</v>
      </c>
      <c r="C201" s="1">
        <v>1</v>
      </c>
      <c r="D201" s="1" t="str">
        <f>LOOKUP(A201,GP!C$3:C$246,GP!B$3:B$246)</f>
        <v>SO00077</v>
      </c>
      <c r="E201" s="1" t="str">
        <f>LOOKUP(D201,costo!A$2:A$265,costo!C$2:C$265)</f>
        <v>RD$487.20</v>
      </c>
    </row>
    <row r="202" spans="1:5" x14ac:dyDescent="0.25">
      <c r="A202" s="2" t="s">
        <v>398</v>
      </c>
      <c r="B202" s="3" t="s">
        <v>399</v>
      </c>
      <c r="C202" s="1">
        <v>6</v>
      </c>
      <c r="D202" s="1" t="str">
        <f>LOOKUP(A202,GP!C$3:C$246,GP!B$3:B$246)</f>
        <v>SO00140</v>
      </c>
      <c r="E202" s="1" t="str">
        <f>LOOKUP(D202,costo!A$2:A$265,costo!C$2:C$265)</f>
        <v>RD$1,159.54</v>
      </c>
    </row>
    <row r="203" spans="1:5" x14ac:dyDescent="0.25">
      <c r="A203" s="2" t="s">
        <v>400</v>
      </c>
      <c r="B203" s="3" t="s">
        <v>401</v>
      </c>
      <c r="C203" s="1">
        <v>2</v>
      </c>
      <c r="D203" s="1" t="str">
        <f>LOOKUP(A203,GP!C$3:C$246,GP!B$3:B$246)</f>
        <v>SO00130</v>
      </c>
      <c r="E203" s="1" t="str">
        <f>LOOKUP(D203,costo!A$2:A$265,costo!C$2:C$265)</f>
        <v>RD$347.84</v>
      </c>
    </row>
    <row r="204" spans="1:5" x14ac:dyDescent="0.25">
      <c r="A204" s="2" t="s">
        <v>402</v>
      </c>
      <c r="B204" s="3" t="s">
        <v>403</v>
      </c>
      <c r="C204" s="1">
        <v>123</v>
      </c>
      <c r="D204" s="1" t="str">
        <f>LOOKUP(A204,GP!C$3:C$246,GP!B$3:B$246)</f>
        <v>SO00057</v>
      </c>
      <c r="E204" s="1" t="str">
        <f>LOOKUP(D204,costo!A$2:A$265,costo!C$2:C$265)</f>
        <v>RD$20.47</v>
      </c>
    </row>
    <row r="205" spans="1:5" x14ac:dyDescent="0.25">
      <c r="A205" s="2" t="s">
        <v>404</v>
      </c>
      <c r="B205" s="3" t="s">
        <v>405</v>
      </c>
      <c r="C205" s="1">
        <v>21</v>
      </c>
      <c r="D205" s="1" t="str">
        <f>LOOKUP(A205,GP!C$3:C$246,GP!B$3:B$246)</f>
        <v>SO00154</v>
      </c>
      <c r="E205" s="1" t="str">
        <f>LOOKUP(D205,costo!A$2:A$265,costo!C$2:C$265)</f>
        <v>RD$5,925.29</v>
      </c>
    </row>
    <row r="206" spans="1:5" x14ac:dyDescent="0.25">
      <c r="A206" s="2" t="s">
        <v>406</v>
      </c>
      <c r="B206" s="3" t="s">
        <v>407</v>
      </c>
      <c r="C206" s="1">
        <v>7</v>
      </c>
      <c r="D206" s="1" t="str">
        <f>LOOKUP(A206,GP!C$3:C$246,GP!B$3:B$246)</f>
        <v>SO00155</v>
      </c>
      <c r="E206" s="1" t="str">
        <f>LOOKUP(D206,costo!A$2:A$265,costo!C$2:C$265)</f>
        <v>RD$5,883.77</v>
      </c>
    </row>
    <row r="207" spans="1:5" x14ac:dyDescent="0.25">
      <c r="A207" s="2" t="s">
        <v>408</v>
      </c>
      <c r="B207" s="3" t="s">
        <v>409</v>
      </c>
      <c r="C207" s="1">
        <v>5</v>
      </c>
      <c r="D207" s="1" t="str">
        <f>LOOKUP(A207,GP!C$3:C$246,GP!B$3:B$246)</f>
        <v>SO00156</v>
      </c>
      <c r="E207" s="1" t="str">
        <f>LOOKUP(D207,costo!A$2:A$265,costo!C$2:C$265)</f>
        <v>RD$5,880.08</v>
      </c>
    </row>
    <row r="208" spans="1:5" x14ac:dyDescent="0.25">
      <c r="A208" s="2" t="s">
        <v>410</v>
      </c>
      <c r="B208" s="3" t="s">
        <v>411</v>
      </c>
      <c r="C208" s="1">
        <v>5</v>
      </c>
      <c r="D208" s="1" t="str">
        <f>LOOKUP(A208,GP!C$3:C$246,GP!B$3:B$246)</f>
        <v>SO00157</v>
      </c>
      <c r="E208" s="1" t="str">
        <f>LOOKUP(D208,costo!A$2:A$265,costo!C$2:C$265)</f>
        <v>RD$5,908.39</v>
      </c>
    </row>
    <row r="209" spans="1:5" x14ac:dyDescent="0.25">
      <c r="A209" s="2" t="s">
        <v>412</v>
      </c>
      <c r="B209" s="3" t="s">
        <v>413</v>
      </c>
      <c r="C209" s="1">
        <v>5</v>
      </c>
      <c r="D209" s="1" t="str">
        <f>LOOKUP(A209,GP!C$3:C$246,GP!B$3:B$246)</f>
        <v>SO00056</v>
      </c>
      <c r="E209" s="1" t="str">
        <f>LOOKUP(D209,costo!A$2:A$265,costo!C$2:C$265)</f>
        <v>RD$21,144.39</v>
      </c>
    </row>
    <row r="210" spans="1:5" x14ac:dyDescent="0.25">
      <c r="A210" s="2" t="s">
        <v>414</v>
      </c>
      <c r="B210" s="3" t="s">
        <v>415</v>
      </c>
      <c r="C210" s="1">
        <v>5</v>
      </c>
      <c r="D210" s="1" t="str">
        <f>LOOKUP(A210,GP!C$3:C$246,GP!B$3:B$246)</f>
        <v>SO00073</v>
      </c>
      <c r="E210" s="1" t="str">
        <f>LOOKUP(D210,costo!A$2:A$265,costo!C$2:C$265)</f>
        <v>RD$1,100.00</v>
      </c>
    </row>
    <row r="211" spans="1:5" x14ac:dyDescent="0.25">
      <c r="A211" s="2" t="s">
        <v>416</v>
      </c>
      <c r="B211" s="3" t="s">
        <v>417</v>
      </c>
      <c r="C211" s="1">
        <v>12</v>
      </c>
      <c r="D211" s="1" t="str">
        <f>LOOKUP(A211,GP!C$3:C$246,GP!B$3:B$246)</f>
        <v>SO00073</v>
      </c>
      <c r="E211" s="1" t="str">
        <f>LOOKUP(D211,costo!A$2:A$265,costo!C$2:C$265)</f>
        <v>RD$1,100.00</v>
      </c>
    </row>
    <row r="212" spans="1:5" x14ac:dyDescent="0.25">
      <c r="A212" s="2" t="s">
        <v>418</v>
      </c>
      <c r="B212" s="3" t="s">
        <v>419</v>
      </c>
      <c r="C212" s="1">
        <v>2</v>
      </c>
      <c r="D212" s="1" t="str">
        <f>LOOKUP(A212,GP!C$3:C$246,GP!B$3:B$246)</f>
        <v>SO00021</v>
      </c>
      <c r="E212" s="1" t="str">
        <f>LOOKUP(D212,costo!A$2:A$265,costo!C$2:C$265)</f>
        <v>RD$928.00</v>
      </c>
    </row>
    <row r="213" spans="1:5" x14ac:dyDescent="0.25">
      <c r="A213" s="2" t="s">
        <v>420</v>
      </c>
      <c r="B213" s="3" t="s">
        <v>421</v>
      </c>
      <c r="C213" s="1">
        <v>4</v>
      </c>
      <c r="D213" s="1" t="str">
        <f>LOOKUP(A213,GP!C$3:C$246,GP!B$3:B$246)</f>
        <v>SO00022</v>
      </c>
      <c r="E213" s="1" t="str">
        <f>LOOKUP(D213,costo!A$2:A$265,costo!C$2:C$265)</f>
        <v>RD$1,099.99</v>
      </c>
    </row>
    <row r="214" spans="1:5" x14ac:dyDescent="0.25">
      <c r="A214" s="2" t="s">
        <v>422</v>
      </c>
      <c r="B214" s="3" t="s">
        <v>423</v>
      </c>
      <c r="C214" s="1">
        <v>2</v>
      </c>
      <c r="D214" s="1" t="str">
        <f>LOOKUP(A214,GP!C$3:C$246,GP!B$3:B$246)</f>
        <v>SO00070</v>
      </c>
      <c r="E214" s="1" t="str">
        <f>LOOKUP(D214,costo!A$2:A$265,costo!C$2:C$265)</f>
        <v>RD$354.49</v>
      </c>
    </row>
    <row r="215" spans="1:5" x14ac:dyDescent="0.25">
      <c r="A215" s="2" t="s">
        <v>424</v>
      </c>
      <c r="B215" s="3" t="s">
        <v>425</v>
      </c>
      <c r="C215" s="1">
        <v>3</v>
      </c>
      <c r="D215" s="1" t="str">
        <f>LOOKUP(A215,GP!C$3:C$246,GP!B$3:B$246)</f>
        <v>SO00167</v>
      </c>
      <c r="E215" s="1" t="str">
        <f>LOOKUP(D215,costo!A$2:A$265,costo!C$2:C$265)</f>
        <v>RD$2,436.00</v>
      </c>
    </row>
    <row r="216" spans="1:5" x14ac:dyDescent="0.25">
      <c r="A216" s="2" t="s">
        <v>426</v>
      </c>
      <c r="B216" s="3" t="s">
        <v>427</v>
      </c>
      <c r="C216" s="1">
        <v>24</v>
      </c>
      <c r="D216" s="1" t="str">
        <f>LOOKUP(A216,GP!C$3:C$246,GP!B$3:B$246)</f>
        <v>SO00145</v>
      </c>
      <c r="E216" s="1" t="str">
        <f>LOOKUP(D216,costo!A$2:A$265,costo!C$2:C$265)</f>
        <v>RD$58.14</v>
      </c>
    </row>
    <row r="217" spans="1:5" x14ac:dyDescent="0.25">
      <c r="A217" s="2" t="s">
        <v>428</v>
      </c>
      <c r="B217" s="3" t="s">
        <v>429</v>
      </c>
      <c r="C217" s="1">
        <v>4</v>
      </c>
      <c r="D217" s="1" t="str">
        <f>LOOKUP(A217,GP!C$3:C$246,GP!B$3:B$246)</f>
        <v>SO00084</v>
      </c>
      <c r="E217" s="1" t="str">
        <f>LOOKUP(D217,costo!A$2:A$265,costo!C$2:C$265)</f>
        <v>RD$165.17</v>
      </c>
    </row>
    <row r="218" spans="1:5" x14ac:dyDescent="0.25">
      <c r="A218" s="2" t="s">
        <v>430</v>
      </c>
      <c r="B218" s="3" t="s">
        <v>431</v>
      </c>
      <c r="C218" s="1">
        <v>4</v>
      </c>
      <c r="D218" s="1" t="str">
        <f>LOOKUP(A218,GP!C$3:C$246,GP!B$3:B$246)</f>
        <v>SO00084</v>
      </c>
      <c r="E218" s="1" t="str">
        <f>LOOKUP(D218,costo!A$2:A$265,costo!C$2:C$265)</f>
        <v>RD$165.17</v>
      </c>
    </row>
    <row r="219" spans="1:5" x14ac:dyDescent="0.25">
      <c r="A219" s="2" t="s">
        <v>432</v>
      </c>
      <c r="B219" s="3" t="s">
        <v>433</v>
      </c>
      <c r="C219" s="1">
        <v>3</v>
      </c>
      <c r="D219" s="1" t="str">
        <f>LOOKUP(A219,GP!C$3:C$246,GP!B$3:B$246)</f>
        <v>SL00009</v>
      </c>
      <c r="E219" s="1" t="str">
        <f>LOOKUP(D219,costo!A$2:A$265,costo!C$2:C$265)</f>
        <v>RD$190.95</v>
      </c>
    </row>
    <row r="220" spans="1:5" x14ac:dyDescent="0.25">
      <c r="A220" s="2" t="s">
        <v>434</v>
      </c>
      <c r="B220" s="3" t="s">
        <v>435</v>
      </c>
      <c r="C220" s="1">
        <v>4</v>
      </c>
      <c r="D220" s="1" t="str">
        <f>LOOKUP(A220,GP!C$3:C$246,GP!B$3:B$246)</f>
        <v>SL00009</v>
      </c>
      <c r="E220" s="1" t="str">
        <f>LOOKUP(D220,costo!A$2:A$265,costo!C$2:C$265)</f>
        <v>RD$190.95</v>
      </c>
    </row>
    <row r="221" spans="1:5" x14ac:dyDescent="0.25">
      <c r="A221" s="2" t="s">
        <v>436</v>
      </c>
      <c r="B221" s="3" t="s">
        <v>437</v>
      </c>
      <c r="C221" s="1">
        <v>1</v>
      </c>
      <c r="D221" s="1" t="str">
        <f>LOOKUP(A221,GP!C$3:C$246,GP!B$3:B$246)</f>
        <v>SO00014</v>
      </c>
      <c r="E221" s="1" t="str">
        <f>LOOKUP(D221,costo!A$2:A$265,costo!C$2:C$265)</f>
        <v>RD$95.12</v>
      </c>
    </row>
    <row r="222" spans="1:5" x14ac:dyDescent="0.25">
      <c r="A222" s="2" t="s">
        <v>438</v>
      </c>
      <c r="B222" s="3" t="s">
        <v>439</v>
      </c>
      <c r="C222" s="1">
        <v>141</v>
      </c>
      <c r="D222" s="1" t="str">
        <f>LOOKUP(A222,GP!C$3:C$246,GP!B$3:B$246)</f>
        <v>SO00049</v>
      </c>
      <c r="E222" s="1" t="str">
        <f>LOOKUP(D222,costo!A$2:A$265,costo!C$2:C$265)</f>
        <v>RD$1.62</v>
      </c>
    </row>
    <row r="223" spans="1:5" x14ac:dyDescent="0.25">
      <c r="A223" s="2" t="s">
        <v>440</v>
      </c>
      <c r="B223" s="3" t="s">
        <v>441</v>
      </c>
      <c r="C223" s="1">
        <v>153</v>
      </c>
      <c r="D223" s="1" t="str">
        <f>LOOKUP(A223,GP!C$3:C$246,GP!B$3:B$246)</f>
        <v>SO00035</v>
      </c>
      <c r="E223" s="1" t="str">
        <f>LOOKUP(D223,costo!A$2:A$265,costo!C$2:C$265)</f>
        <v>RD$26.00</v>
      </c>
    </row>
    <row r="224" spans="1:5" x14ac:dyDescent="0.25">
      <c r="A224" s="2" t="s">
        <v>442</v>
      </c>
      <c r="B224" s="3" t="s">
        <v>443</v>
      </c>
      <c r="C224" s="1">
        <v>21</v>
      </c>
      <c r="D224" s="1" t="str">
        <f>LOOKUP(A224,GP!C$3:C$246,GP!B$3:B$246)</f>
        <v>SO00035</v>
      </c>
      <c r="E224" s="1" t="str">
        <f>LOOKUP(D224,costo!A$2:A$265,costo!C$2:C$265)</f>
        <v>RD$26.00</v>
      </c>
    </row>
    <row r="225" spans="1:5" x14ac:dyDescent="0.25">
      <c r="A225" s="2" t="s">
        <v>444</v>
      </c>
      <c r="B225" s="3" t="s">
        <v>445</v>
      </c>
      <c r="C225" s="1">
        <v>0</v>
      </c>
      <c r="D225" s="1" t="str">
        <f>LOOKUP(A225,GP!C$3:C$246,GP!B$3:B$246)</f>
        <v>SO00009</v>
      </c>
      <c r="E225" s="1" t="str">
        <f>LOOKUP(D225,costo!A$2:A$265,costo!C$2:C$265)</f>
        <v>RD$16.82</v>
      </c>
    </row>
    <row r="226" spans="1:5" x14ac:dyDescent="0.25">
      <c r="A226" s="2" t="s">
        <v>446</v>
      </c>
      <c r="B226" s="3" t="s">
        <v>447</v>
      </c>
      <c r="C226" s="1">
        <v>1500</v>
      </c>
      <c r="D226" s="1" t="str">
        <f>LOOKUP(A226,GP!C$3:C$246,GP!B$3:B$246)</f>
        <v>SO00125</v>
      </c>
      <c r="E226" s="1" t="str">
        <f>LOOKUP(D226,costo!A$2:A$265,costo!C$2:C$265)</f>
        <v>RD$1.11</v>
      </c>
    </row>
    <row r="227" spans="1:5" x14ac:dyDescent="0.25">
      <c r="A227" s="2" t="s">
        <v>448</v>
      </c>
      <c r="B227" s="3" t="s">
        <v>449</v>
      </c>
      <c r="C227" s="1">
        <v>12</v>
      </c>
      <c r="D227" s="1" t="str">
        <f>LOOKUP(A227,GP!C$3:C$246,GP!B$3:B$246)</f>
        <v>SO00163</v>
      </c>
      <c r="E227" s="1" t="str">
        <f>LOOKUP(D227,costo!A$2:A$265,costo!C$2:C$265)</f>
        <v>RD$4,095.42</v>
      </c>
    </row>
    <row r="228" spans="1:5" ht="30" x14ac:dyDescent="0.25">
      <c r="A228" s="2" t="s">
        <v>450</v>
      </c>
      <c r="B228" s="3" t="s">
        <v>451</v>
      </c>
      <c r="C228" s="1">
        <v>2</v>
      </c>
      <c r="D228" s="1" t="str">
        <f>LOOKUP(A228,GP!C$3:C$246,GP!B$3:B$246)</f>
        <v>SO00148</v>
      </c>
      <c r="E228" s="1" t="str">
        <f>LOOKUP(D228,costo!A$2:A$265,costo!C$2:C$265)</f>
        <v>RD$8,771.33</v>
      </c>
    </row>
    <row r="229" spans="1:5" ht="30" x14ac:dyDescent="0.25">
      <c r="A229" s="2" t="s">
        <v>452</v>
      </c>
      <c r="B229" s="3" t="s">
        <v>453</v>
      </c>
      <c r="C229" s="1">
        <v>3</v>
      </c>
      <c r="D229" s="1" t="str">
        <f>LOOKUP(A229,GP!C$3:C$246,GP!B$3:B$246)</f>
        <v>SO00149</v>
      </c>
      <c r="E229" s="1" t="str">
        <f>LOOKUP(D229,costo!A$2:A$265,costo!C$2:C$265)</f>
        <v>RD$8,771.33</v>
      </c>
    </row>
    <row r="230" spans="1:5" ht="30" x14ac:dyDescent="0.25">
      <c r="A230" s="2" t="s">
        <v>454</v>
      </c>
      <c r="B230" s="3" t="s">
        <v>455</v>
      </c>
      <c r="C230" s="1">
        <v>3</v>
      </c>
      <c r="D230" s="1" t="str">
        <f>LOOKUP(A230,GP!C$3:C$246,GP!B$3:B$246)</f>
        <v>SO00150</v>
      </c>
      <c r="E230" s="1" t="str">
        <f>LOOKUP(D230,costo!A$2:A$265,costo!C$2:C$265)</f>
        <v>RD$8,771.33</v>
      </c>
    </row>
    <row r="231" spans="1:5" ht="30" x14ac:dyDescent="0.25">
      <c r="A231" s="2" t="s">
        <v>456</v>
      </c>
      <c r="B231" s="3" t="s">
        <v>457</v>
      </c>
      <c r="C231" s="1">
        <v>3</v>
      </c>
      <c r="D231" s="1" t="str">
        <f>LOOKUP(A231,GP!C$3:C$246,GP!B$3:B$246)</f>
        <v>SO00147</v>
      </c>
      <c r="E231" s="1" t="str">
        <f>LOOKUP(D231,costo!A$2:A$265,costo!C$2:C$265)</f>
        <v>RD$9,105.66</v>
      </c>
    </row>
    <row r="232" spans="1:5" x14ac:dyDescent="0.25">
      <c r="A232" s="2" t="s">
        <v>458</v>
      </c>
      <c r="B232" s="3" t="s">
        <v>459</v>
      </c>
      <c r="C232" s="1">
        <v>34</v>
      </c>
      <c r="D232" s="1" t="str">
        <f>LOOKUP(A232,GP!C$3:C$246,GP!B$3:B$246)</f>
        <v>SL00025</v>
      </c>
      <c r="E232" s="1" t="str">
        <f>LOOKUP(D232,costo!A$2:A$265,costo!C$2:C$265)</f>
        <v>RD$485.79</v>
      </c>
    </row>
    <row r="233" spans="1:5" ht="30" x14ac:dyDescent="0.25">
      <c r="A233" s="2" t="s">
        <v>460</v>
      </c>
      <c r="B233" s="3" t="s">
        <v>461</v>
      </c>
      <c r="C233" s="1">
        <v>12</v>
      </c>
      <c r="D233" s="1" t="str">
        <f>LOOKUP(A233,GP!C$3:C$246,GP!B$3:B$246)</f>
        <v>SL00035</v>
      </c>
      <c r="E233" s="1" t="str">
        <f>LOOKUP(D233,costo!A$2:A$265,costo!C$2:C$265)</f>
        <v>RD$187.23</v>
      </c>
    </row>
    <row r="234" spans="1:5" x14ac:dyDescent="0.25">
      <c r="A234" s="2" t="s">
        <v>462</v>
      </c>
      <c r="B234" s="3" t="s">
        <v>463</v>
      </c>
      <c r="C234" s="1">
        <v>30</v>
      </c>
      <c r="D234" s="1" t="str">
        <f>LOOKUP(A234,GP!C$3:C$246,GP!B$3:B$246)</f>
        <v>SL00020</v>
      </c>
      <c r="E234" s="1" t="str">
        <f>LOOKUP(D234,costo!A$2:A$265,costo!C$2:C$265)</f>
        <v>RD$536.76</v>
      </c>
    </row>
    <row r="235" spans="1:5" x14ac:dyDescent="0.25">
      <c r="A235" s="2" t="s">
        <v>464</v>
      </c>
      <c r="B235" s="3" t="s">
        <v>465</v>
      </c>
      <c r="C235" s="1">
        <v>9</v>
      </c>
      <c r="D235" s="1" t="str">
        <f>LOOKUP(A235,GP!C$3:C$246,GP!B$3:B$246)</f>
        <v>SL00022</v>
      </c>
      <c r="E235" s="1" t="str">
        <f>LOOKUP(D235,costo!A$2:A$265,costo!C$2:C$265)</f>
        <v>RD$1,416.00</v>
      </c>
    </row>
    <row r="236" spans="1:5" x14ac:dyDescent="0.25">
      <c r="A236" s="2" t="s">
        <v>466</v>
      </c>
      <c r="B236" s="3" t="s">
        <v>467</v>
      </c>
      <c r="C236" s="1">
        <v>4</v>
      </c>
      <c r="D236" s="1" t="str">
        <f>LOOKUP(A236,GP!C$3:C$246,GP!B$3:B$246)</f>
        <v>SL00032</v>
      </c>
      <c r="E236" s="1" t="str">
        <f>LOOKUP(D236,costo!A$2:A$265,costo!C$2:C$265)</f>
        <v>RD$1,770.00</v>
      </c>
    </row>
    <row r="237" spans="1:5" x14ac:dyDescent="0.25">
      <c r="A237" s="2" t="s">
        <v>468</v>
      </c>
      <c r="B237" s="3" t="s">
        <v>469</v>
      </c>
      <c r="C237" s="1">
        <v>7</v>
      </c>
      <c r="D237" s="1" t="str">
        <f>LOOKUP(A237,GP!C$3:C$246,GP!B$3:B$246)</f>
        <v>SL00031</v>
      </c>
      <c r="E237" s="1" t="str">
        <f>LOOKUP(D237,costo!A$2:A$265,costo!C$2:C$265)</f>
        <v>RD$42.57</v>
      </c>
    </row>
    <row r="238" spans="1:5" x14ac:dyDescent="0.25">
      <c r="A238" s="2" t="s">
        <v>470</v>
      </c>
      <c r="B238" s="3" t="s">
        <v>471</v>
      </c>
      <c r="C238" s="1">
        <v>1</v>
      </c>
      <c r="D238" s="1" t="str">
        <f>LOOKUP(A238,GP!C$3:C$246,GP!B$3:B$246)</f>
        <v>SL00044</v>
      </c>
      <c r="E238" s="1" t="str">
        <f>LOOKUP(D238,costo!A$2:A$265,costo!C$2:C$265)</f>
        <v>RD$241.90</v>
      </c>
    </row>
    <row r="239" spans="1:5" ht="30" x14ac:dyDescent="0.25">
      <c r="A239" s="2" t="s">
        <v>472</v>
      </c>
      <c r="B239" s="3" t="s">
        <v>473</v>
      </c>
      <c r="C239" s="1">
        <v>198</v>
      </c>
      <c r="D239" s="1" t="str">
        <f>LOOKUP(A239,GP!C$3:C$246,GP!B$3:B$246)</f>
        <v>MI00009</v>
      </c>
      <c r="E239" s="1" t="str">
        <f>LOOKUP(D239,costo!A$2:A$265,costo!C$2:C$265)</f>
        <v>RD$0.01</v>
      </c>
    </row>
    <row r="240" spans="1:5" ht="45" x14ac:dyDescent="0.25">
      <c r="A240" s="2" t="s">
        <v>474</v>
      </c>
      <c r="B240" s="3" t="s">
        <v>475</v>
      </c>
      <c r="C240" s="1">
        <v>513</v>
      </c>
      <c r="D240" s="1" t="str">
        <f>LOOKUP(A240,GP!C$3:C$246,GP!B$3:B$246)</f>
        <v>MI00013</v>
      </c>
      <c r="E240" s="1" t="str">
        <f>LOOKUP(D240,costo!A$2:A$265,costo!C$2:C$265)</f>
        <v>RD$18.00</v>
      </c>
    </row>
    <row r="241" spans="1:5" ht="30" x14ac:dyDescent="0.25">
      <c r="A241" s="2" t="s">
        <v>476</v>
      </c>
      <c r="B241" s="3" t="s">
        <v>477</v>
      </c>
      <c r="C241" s="1">
        <v>193</v>
      </c>
      <c r="D241" s="1" t="str">
        <f>LOOKUP(A241,GP!C$3:C$246,GP!B$3:B$246)</f>
        <v>MI00007</v>
      </c>
      <c r="E241" s="1" t="str">
        <f>LOOKUP(D241,costo!A$2:A$265,costo!C$2:C$265)</f>
        <v>RD$4.99</v>
      </c>
    </row>
    <row r="242" spans="1:5" x14ac:dyDescent="0.25">
      <c r="A242" s="2" t="s">
        <v>478</v>
      </c>
      <c r="B242" s="3" t="s">
        <v>479</v>
      </c>
      <c r="C242" s="1">
        <v>367</v>
      </c>
      <c r="D242" s="1" t="str">
        <f>LOOKUP(A242,GP!C$3:C$246,GP!B$3:B$246)</f>
        <v>MI00002</v>
      </c>
      <c r="E242" s="1" t="str">
        <f>LOOKUP(D242,costo!A$2:A$265,costo!C$2:C$265)</f>
        <v>RD$28.19</v>
      </c>
    </row>
    <row r="243" spans="1:5" x14ac:dyDescent="0.25">
      <c r="A243" s="2" t="s">
        <v>480</v>
      </c>
      <c r="B243" s="3" t="s">
        <v>481</v>
      </c>
      <c r="C243" s="1">
        <v>2959</v>
      </c>
      <c r="D243" s="1" t="str">
        <f>LOOKUP(A243,GP!C$3:C$246,GP!B$3:B$246)</f>
        <v>MI00004</v>
      </c>
      <c r="E243" s="1" t="str">
        <f>LOOKUP(D243,costo!A$2:A$265,costo!C$2:C$265)</f>
        <v>RD$67.33</v>
      </c>
    </row>
    <row r="244" spans="1:5" ht="30" x14ac:dyDescent="0.25">
      <c r="A244" s="2" t="s">
        <v>482</v>
      </c>
      <c r="B244" s="3" t="s">
        <v>483</v>
      </c>
      <c r="C244" s="1">
        <v>301</v>
      </c>
      <c r="D244" s="1" t="str">
        <f>LOOKUP(A244,GP!C$3:C$246,GP!B$3:B$246)</f>
        <v>MI00019</v>
      </c>
      <c r="E244" s="1" t="str">
        <f>LOOKUP(D244,costo!A$2:A$265,costo!C$2:C$265)</f>
        <v>RD$10.80</v>
      </c>
    </row>
    <row r="245" spans="1:5" x14ac:dyDescent="0.25">
      <c r="A245" s="2" t="s">
        <v>484</v>
      </c>
      <c r="B245" s="3" t="s">
        <v>485</v>
      </c>
      <c r="C245" s="1">
        <v>0</v>
      </c>
      <c r="D245" s="1" t="str">
        <f>LOOKUP(A245,GP!C$3:C$246,GP!B$3:B$246)</f>
        <v>MI00015</v>
      </c>
      <c r="E245" s="1" t="str">
        <f>LOOKUP(D245,costo!A$2:A$265,costo!C$2:C$265)</f>
        <v>RD$50.00</v>
      </c>
    </row>
    <row r="246" spans="1:5" ht="30" x14ac:dyDescent="0.25">
      <c r="A246" s="2" t="s">
        <v>486</v>
      </c>
      <c r="B246" s="3" t="s">
        <v>487</v>
      </c>
      <c r="C246" s="1">
        <v>160</v>
      </c>
      <c r="D246" s="1" t="str">
        <f>LOOKUP(A246,GP!C$3:C$246,GP!B$3:B$246)</f>
        <v>MI00020</v>
      </c>
      <c r="E246" s="1" t="str">
        <f>LOOKUP(D246,costo!A$2:A$265,costo!C$2:C$265)</f>
        <v>RD$18.00</v>
      </c>
    </row>
    <row r="247" spans="1:5" ht="30" x14ac:dyDescent="0.25">
      <c r="A247" s="2" t="s">
        <v>488</v>
      </c>
      <c r="B247" s="3" t="s">
        <v>489</v>
      </c>
      <c r="C247" s="1">
        <v>182</v>
      </c>
      <c r="D247" s="1" t="str">
        <f>LOOKUP(A247,GP!C$3:C$246,GP!B$3:B$246)</f>
        <v>MI00017</v>
      </c>
      <c r="E247" s="1" t="str">
        <f>LOOKUP(D247,costo!A$2:A$265,costo!C$2:C$265)</f>
        <v>RD$24.00</v>
      </c>
    </row>
    <row r="248" spans="1:5" x14ac:dyDescent="0.25">
      <c r="A248" s="2" t="s">
        <v>490</v>
      </c>
      <c r="B248" s="3" t="s">
        <v>491</v>
      </c>
      <c r="C248" s="1">
        <v>327</v>
      </c>
      <c r="D248" s="1" t="str">
        <f>LOOKUP(A248,GP!C$3:C$246,GP!B$3:B$246)</f>
        <v>MI00008</v>
      </c>
      <c r="E248" s="1" t="str">
        <f>LOOKUP(D248,costo!A$2:A$265,costo!C$2:C$265)</f>
        <v>RD$18.00</v>
      </c>
    </row>
    <row r="249" spans="1:5" x14ac:dyDescent="0.25">
      <c r="A249" s="2" t="s">
        <v>492</v>
      </c>
      <c r="B249" s="3" t="s">
        <v>493</v>
      </c>
      <c r="C249" s="1">
        <v>430</v>
      </c>
      <c r="D249" s="1" t="str">
        <f>LOOKUP(A249,GP!C$3:C$246,GP!B$3:B$246)</f>
        <v>MI00010</v>
      </c>
      <c r="E249" s="1" t="str">
        <f>LOOKUP(D249,costo!A$2:A$265,costo!C$2:C$265)</f>
        <v>RD$18.00</v>
      </c>
    </row>
    <row r="250" spans="1:5" x14ac:dyDescent="0.25">
      <c r="A250" s="2" t="s">
        <v>494</v>
      </c>
      <c r="B250" s="3" t="s">
        <v>495</v>
      </c>
      <c r="C250" s="1">
        <v>1930</v>
      </c>
      <c r="D250" s="1" t="str">
        <f>LOOKUP(A250,GP!C$3:C$246,GP!B$3:B$246)</f>
        <v>MI00003</v>
      </c>
      <c r="E250" s="1" t="str">
        <f>LOOKUP(D250,costo!A$2:A$265,costo!C$2:C$265)</f>
        <v>RD$55.49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6"/>
  <sheetViews>
    <sheetView workbookViewId="0">
      <selection activeCell="A5" sqref="A5:H5"/>
    </sheetView>
  </sheetViews>
  <sheetFormatPr baseColWidth="10" defaultRowHeight="15" x14ac:dyDescent="0.25"/>
  <cols>
    <col min="1" max="1" width="40.42578125" style="1" bestFit="1" customWidth="1"/>
    <col min="2" max="2" width="18.42578125" style="1" customWidth="1"/>
    <col min="3" max="3" width="17.42578125" style="1" customWidth="1"/>
    <col min="4" max="4" width="86.140625" style="1" bestFit="1" customWidth="1"/>
    <col min="5" max="16384" width="11.42578125" style="1"/>
  </cols>
  <sheetData>
    <row r="1" spans="1:4" ht="51.75" customHeight="1" x14ac:dyDescent="0.25">
      <c r="A1" s="11" t="s">
        <v>1034</v>
      </c>
      <c r="B1" s="12" t="s">
        <v>1035</v>
      </c>
      <c r="C1" s="12" t="s">
        <v>1036</v>
      </c>
      <c r="D1" s="13" t="s">
        <v>1037</v>
      </c>
    </row>
    <row r="2" spans="1:4" ht="18" x14ac:dyDescent="0.25">
      <c r="A2" s="14" t="s">
        <v>1038</v>
      </c>
      <c r="B2" s="15"/>
      <c r="C2" s="15"/>
      <c r="D2" s="15"/>
    </row>
    <row r="3" spans="1:4" x14ac:dyDescent="0.25">
      <c r="A3" s="16"/>
      <c r="B3" s="17" t="s">
        <v>888</v>
      </c>
      <c r="C3" s="18" t="s">
        <v>3</v>
      </c>
      <c r="D3" s="18" t="s">
        <v>4</v>
      </c>
    </row>
    <row r="4" spans="1:4" x14ac:dyDescent="0.25">
      <c r="B4" s="17" t="s">
        <v>885</v>
      </c>
      <c r="C4" s="18" t="s">
        <v>1039</v>
      </c>
      <c r="D4" s="19" t="s">
        <v>886</v>
      </c>
    </row>
    <row r="5" spans="1:4" x14ac:dyDescent="0.25">
      <c r="B5" s="17" t="s">
        <v>695</v>
      </c>
      <c r="C5" s="18" t="s">
        <v>5</v>
      </c>
      <c r="D5" s="18" t="s">
        <v>362</v>
      </c>
    </row>
    <row r="6" spans="1:4" x14ac:dyDescent="0.25">
      <c r="B6" s="17" t="s">
        <v>791</v>
      </c>
      <c r="C6" s="18" t="s">
        <v>7</v>
      </c>
      <c r="D6" s="18" t="s">
        <v>6</v>
      </c>
    </row>
    <row r="7" spans="1:4" x14ac:dyDescent="0.25">
      <c r="B7" s="17" t="s">
        <v>787</v>
      </c>
      <c r="C7" s="18" t="s">
        <v>9</v>
      </c>
      <c r="D7" s="18" t="s">
        <v>8</v>
      </c>
    </row>
    <row r="8" spans="1:4" x14ac:dyDescent="0.25">
      <c r="B8" s="17" t="s">
        <v>553</v>
      </c>
      <c r="C8" s="18" t="s">
        <v>11</v>
      </c>
      <c r="D8" s="18" t="s">
        <v>10</v>
      </c>
    </row>
    <row r="9" spans="1:4" x14ac:dyDescent="0.25">
      <c r="B9" s="17" t="s">
        <v>768</v>
      </c>
      <c r="C9" s="18" t="s">
        <v>13</v>
      </c>
      <c r="D9" s="18" t="s">
        <v>356</v>
      </c>
    </row>
    <row r="10" spans="1:4" x14ac:dyDescent="0.25">
      <c r="B10" s="17" t="s">
        <v>807</v>
      </c>
      <c r="C10" s="18" t="s">
        <v>15</v>
      </c>
      <c r="D10" s="18" t="s">
        <v>354</v>
      </c>
    </row>
    <row r="11" spans="1:4" x14ac:dyDescent="0.25">
      <c r="B11" s="17" t="s">
        <v>813</v>
      </c>
      <c r="C11" s="18" t="s">
        <v>17</v>
      </c>
      <c r="D11" s="18" t="s">
        <v>445</v>
      </c>
    </row>
    <row r="12" spans="1:4" x14ac:dyDescent="0.25">
      <c r="B12" s="17" t="s">
        <v>866</v>
      </c>
      <c r="C12" s="18" t="s">
        <v>19</v>
      </c>
      <c r="D12" s="18" t="s">
        <v>100</v>
      </c>
    </row>
    <row r="13" spans="1:4" x14ac:dyDescent="0.25">
      <c r="B13" s="17" t="s">
        <v>909</v>
      </c>
      <c r="C13" s="18" t="s">
        <v>21</v>
      </c>
      <c r="D13" s="18" t="s">
        <v>102</v>
      </c>
    </row>
    <row r="14" spans="1:4" x14ac:dyDescent="0.25">
      <c r="B14" s="17" t="s">
        <v>939</v>
      </c>
      <c r="C14" s="18" t="s">
        <v>23</v>
      </c>
      <c r="D14" s="18" t="s">
        <v>104</v>
      </c>
    </row>
    <row r="15" spans="1:4" x14ac:dyDescent="0.25">
      <c r="B15" s="17" t="s">
        <v>955</v>
      </c>
      <c r="C15" s="18" t="s">
        <v>25</v>
      </c>
      <c r="D15" s="18" t="s">
        <v>12</v>
      </c>
    </row>
    <row r="16" spans="1:4" ht="15.75" customHeight="1" x14ac:dyDescent="0.25">
      <c r="B16" s="17" t="s">
        <v>601</v>
      </c>
      <c r="C16" s="18" t="s">
        <v>27</v>
      </c>
      <c r="D16" s="18" t="s">
        <v>437</v>
      </c>
    </row>
    <row r="17" spans="2:4" ht="15.75" customHeight="1" x14ac:dyDescent="0.25">
      <c r="B17" s="17" t="s">
        <v>776</v>
      </c>
      <c r="C17" s="18" t="s">
        <v>29</v>
      </c>
      <c r="D17" s="20" t="s">
        <v>1042</v>
      </c>
    </row>
    <row r="18" spans="2:4" ht="15.75" customHeight="1" x14ac:dyDescent="0.25">
      <c r="B18" s="17" t="s">
        <v>778</v>
      </c>
      <c r="C18" s="18" t="s">
        <v>31</v>
      </c>
      <c r="D18" s="18" t="s">
        <v>16</v>
      </c>
    </row>
    <row r="19" spans="2:4" x14ac:dyDescent="0.25">
      <c r="B19" s="17" t="s">
        <v>693</v>
      </c>
      <c r="C19" s="18" t="s">
        <v>33</v>
      </c>
      <c r="D19" s="20" t="s">
        <v>18</v>
      </c>
    </row>
    <row r="20" spans="2:4" x14ac:dyDescent="0.25">
      <c r="B20" s="17" t="s">
        <v>528</v>
      </c>
      <c r="C20" s="18" t="s">
        <v>35</v>
      </c>
      <c r="D20" s="20" t="s">
        <v>1043</v>
      </c>
    </row>
    <row r="21" spans="2:4" x14ac:dyDescent="0.25">
      <c r="B21" s="17" t="s">
        <v>659</v>
      </c>
      <c r="C21" s="18" t="s">
        <v>37</v>
      </c>
      <c r="D21" s="20" t="s">
        <v>1044</v>
      </c>
    </row>
    <row r="22" spans="2:4" x14ac:dyDescent="0.25">
      <c r="B22" s="17" t="s">
        <v>723</v>
      </c>
      <c r="C22" s="18" t="s">
        <v>39</v>
      </c>
      <c r="D22" s="18" t="s">
        <v>24</v>
      </c>
    </row>
    <row r="23" spans="2:4" x14ac:dyDescent="0.25">
      <c r="B23" s="17" t="s">
        <v>646</v>
      </c>
      <c r="C23" s="18" t="s">
        <v>41</v>
      </c>
      <c r="D23" s="19" t="s">
        <v>419</v>
      </c>
    </row>
    <row r="24" spans="2:4" x14ac:dyDescent="0.25">
      <c r="B24" s="17" t="s">
        <v>555</v>
      </c>
      <c r="C24" s="18" t="s">
        <v>43</v>
      </c>
      <c r="D24" s="19" t="s">
        <v>421</v>
      </c>
    </row>
    <row r="25" spans="2:4" x14ac:dyDescent="0.25">
      <c r="B25" s="17" t="s">
        <v>655</v>
      </c>
      <c r="C25" s="18" t="s">
        <v>45</v>
      </c>
      <c r="D25" s="18" t="s">
        <v>368</v>
      </c>
    </row>
    <row r="26" spans="2:4" x14ac:dyDescent="0.25">
      <c r="B26" s="17" t="s">
        <v>583</v>
      </c>
      <c r="C26" s="18" t="s">
        <v>47</v>
      </c>
      <c r="D26" s="18" t="s">
        <v>366</v>
      </c>
    </row>
    <row r="27" spans="2:4" x14ac:dyDescent="0.25">
      <c r="B27" s="17" t="s">
        <v>648</v>
      </c>
      <c r="C27" s="18" t="s">
        <v>49</v>
      </c>
      <c r="D27" s="18" t="s">
        <v>364</v>
      </c>
    </row>
    <row r="28" spans="2:4" x14ac:dyDescent="0.25">
      <c r="B28" s="17" t="s">
        <v>585</v>
      </c>
      <c r="C28" s="18" t="s">
        <v>51</v>
      </c>
      <c r="D28" s="18" t="s">
        <v>370</v>
      </c>
    </row>
    <row r="29" spans="2:4" x14ac:dyDescent="0.25">
      <c r="B29" s="17" t="s">
        <v>581</v>
      </c>
      <c r="C29" s="18" t="s">
        <v>53</v>
      </c>
      <c r="D29" s="18" t="s">
        <v>26</v>
      </c>
    </row>
    <row r="30" spans="2:4" x14ac:dyDescent="0.25">
      <c r="B30" s="17" t="s">
        <v>579</v>
      </c>
      <c r="C30" s="18" t="s">
        <v>55</v>
      </c>
      <c r="D30" s="18" t="s">
        <v>226</v>
      </c>
    </row>
    <row r="31" spans="2:4" x14ac:dyDescent="0.25">
      <c r="B31" s="17" t="s">
        <v>575</v>
      </c>
      <c r="C31" s="18" t="s">
        <v>57</v>
      </c>
      <c r="D31" s="18" t="s">
        <v>228</v>
      </c>
    </row>
    <row r="32" spans="2:4" x14ac:dyDescent="0.25">
      <c r="B32" s="17" t="s">
        <v>551</v>
      </c>
      <c r="C32" s="18" t="s">
        <v>59</v>
      </c>
      <c r="D32" s="18" t="s">
        <v>206</v>
      </c>
    </row>
    <row r="33" spans="2:4" x14ac:dyDescent="0.25">
      <c r="B33" s="17" t="s">
        <v>742</v>
      </c>
      <c r="C33" s="18" t="s">
        <v>61</v>
      </c>
      <c r="D33" s="18" t="s">
        <v>208</v>
      </c>
    </row>
    <row r="34" spans="2:4" x14ac:dyDescent="0.25">
      <c r="B34" s="17" t="s">
        <v>541</v>
      </c>
      <c r="C34" s="18" t="s">
        <v>63</v>
      </c>
      <c r="D34" s="18" t="s">
        <v>196</v>
      </c>
    </row>
    <row r="35" spans="2:4" x14ac:dyDescent="0.25">
      <c r="B35" s="17" t="s">
        <v>536</v>
      </c>
      <c r="C35" s="18" t="s">
        <v>65</v>
      </c>
      <c r="D35" s="18" t="s">
        <v>198</v>
      </c>
    </row>
    <row r="36" spans="2:4" x14ac:dyDescent="0.25">
      <c r="B36" s="17" t="s">
        <v>622</v>
      </c>
      <c r="C36" s="18" t="s">
        <v>67</v>
      </c>
      <c r="D36" s="18" t="s">
        <v>28</v>
      </c>
    </row>
    <row r="37" spans="2:4" x14ac:dyDescent="0.25">
      <c r="B37" s="17" t="s">
        <v>675</v>
      </c>
      <c r="C37" s="18" t="s">
        <v>1045</v>
      </c>
      <c r="D37" s="18" t="s">
        <v>441</v>
      </c>
    </row>
    <row r="38" spans="2:4" x14ac:dyDescent="0.25">
      <c r="B38" s="17" t="s">
        <v>663</v>
      </c>
      <c r="C38" s="18" t="s">
        <v>69</v>
      </c>
      <c r="D38" s="18" t="s">
        <v>358</v>
      </c>
    </row>
    <row r="39" spans="2:4" x14ac:dyDescent="0.25">
      <c r="B39" s="17" t="s">
        <v>521</v>
      </c>
      <c r="C39" s="18" t="s">
        <v>71</v>
      </c>
      <c r="D39" s="18" t="s">
        <v>30</v>
      </c>
    </row>
    <row r="40" spans="2:4" x14ac:dyDescent="0.25">
      <c r="B40" s="17" t="s">
        <v>515</v>
      </c>
      <c r="C40" s="18" t="s">
        <v>73</v>
      </c>
      <c r="D40" s="18" t="s">
        <v>32</v>
      </c>
    </row>
    <row r="41" spans="2:4" x14ac:dyDescent="0.25">
      <c r="B41" s="17" t="s">
        <v>762</v>
      </c>
      <c r="C41" s="18" t="s">
        <v>75</v>
      </c>
      <c r="D41" s="18" t="s">
        <v>34</v>
      </c>
    </row>
    <row r="42" spans="2:4" x14ac:dyDescent="0.25">
      <c r="B42" s="17" t="s">
        <v>557</v>
      </c>
      <c r="C42" s="18" t="s">
        <v>77</v>
      </c>
      <c r="D42" s="18" t="s">
        <v>36</v>
      </c>
    </row>
    <row r="43" spans="2:4" x14ac:dyDescent="0.25">
      <c r="B43" s="17" t="s">
        <v>712</v>
      </c>
      <c r="C43" s="18" t="s">
        <v>79</v>
      </c>
      <c r="D43" s="18" t="s">
        <v>38</v>
      </c>
    </row>
    <row r="44" spans="2:4" x14ac:dyDescent="0.25">
      <c r="B44" s="17" t="s">
        <v>844</v>
      </c>
      <c r="C44" s="18" t="s">
        <v>81</v>
      </c>
      <c r="D44" s="18" t="s">
        <v>40</v>
      </c>
    </row>
    <row r="45" spans="2:4" x14ac:dyDescent="0.25">
      <c r="B45" s="17" t="s">
        <v>644</v>
      </c>
      <c r="C45" s="18" t="s">
        <v>83</v>
      </c>
      <c r="D45" s="18" t="s">
        <v>42</v>
      </c>
    </row>
    <row r="46" spans="2:4" x14ac:dyDescent="0.25">
      <c r="B46" s="17" t="s">
        <v>669</v>
      </c>
      <c r="C46" s="18" t="s">
        <v>85</v>
      </c>
      <c r="D46" s="18" t="s">
        <v>44</v>
      </c>
    </row>
    <row r="47" spans="2:4" x14ac:dyDescent="0.25">
      <c r="B47" s="17" t="s">
        <v>740</v>
      </c>
      <c r="C47" s="18" t="s">
        <v>87</v>
      </c>
      <c r="D47" s="18" t="s">
        <v>46</v>
      </c>
    </row>
    <row r="48" spans="2:4" x14ac:dyDescent="0.25">
      <c r="B48" s="17" t="s">
        <v>779</v>
      </c>
      <c r="C48" s="18" t="s">
        <v>89</v>
      </c>
      <c r="D48" s="18" t="s">
        <v>48</v>
      </c>
    </row>
    <row r="49" spans="2:4" x14ac:dyDescent="0.25">
      <c r="B49" s="17" t="s">
        <v>879</v>
      </c>
      <c r="C49" s="18" t="s">
        <v>91</v>
      </c>
      <c r="D49" s="18" t="s">
        <v>224</v>
      </c>
    </row>
    <row r="50" spans="2:4" x14ac:dyDescent="0.25">
      <c r="B50" s="17" t="s">
        <v>877</v>
      </c>
      <c r="C50" s="18" t="s">
        <v>93</v>
      </c>
      <c r="D50" s="18" t="s">
        <v>50</v>
      </c>
    </row>
    <row r="51" spans="2:4" x14ac:dyDescent="0.25">
      <c r="B51" s="17" t="s">
        <v>927</v>
      </c>
      <c r="C51" s="18" t="s">
        <v>95</v>
      </c>
      <c r="D51" s="18" t="s">
        <v>439</v>
      </c>
    </row>
    <row r="52" spans="2:4" x14ac:dyDescent="0.25">
      <c r="B52" s="17" t="s">
        <v>907</v>
      </c>
      <c r="C52" s="18" t="s">
        <v>97</v>
      </c>
      <c r="D52" s="18" t="s">
        <v>216</v>
      </c>
    </row>
    <row r="53" spans="2:4" x14ac:dyDescent="0.25">
      <c r="B53" s="17" t="s">
        <v>547</v>
      </c>
      <c r="C53" s="18" t="s">
        <v>99</v>
      </c>
      <c r="D53" s="18" t="s">
        <v>214</v>
      </c>
    </row>
    <row r="54" spans="2:4" x14ac:dyDescent="0.25">
      <c r="B54" s="17" t="s">
        <v>545</v>
      </c>
      <c r="C54" s="18" t="s">
        <v>101</v>
      </c>
      <c r="D54" s="19" t="s">
        <v>60</v>
      </c>
    </row>
    <row r="55" spans="2:4" x14ac:dyDescent="0.25">
      <c r="B55" s="17" t="s">
        <v>538</v>
      </c>
      <c r="C55" s="18" t="s">
        <v>103</v>
      </c>
      <c r="D55" s="18" t="s">
        <v>381</v>
      </c>
    </row>
    <row r="56" spans="2:4" x14ac:dyDescent="0.25">
      <c r="B56" s="17" t="s">
        <v>543</v>
      </c>
      <c r="C56" s="18" t="s">
        <v>105</v>
      </c>
      <c r="D56" s="18" t="s">
        <v>62</v>
      </c>
    </row>
    <row r="57" spans="2:4" x14ac:dyDescent="0.25">
      <c r="B57" s="17" t="s">
        <v>678</v>
      </c>
      <c r="C57" s="18" t="s">
        <v>109</v>
      </c>
      <c r="D57" s="18" t="s">
        <v>230</v>
      </c>
    </row>
    <row r="58" spans="2:4" x14ac:dyDescent="0.25">
      <c r="B58" s="17" t="s">
        <v>620</v>
      </c>
      <c r="C58" s="18" t="s">
        <v>111</v>
      </c>
      <c r="D58" s="18" t="s">
        <v>413</v>
      </c>
    </row>
    <row r="59" spans="2:4" x14ac:dyDescent="0.25">
      <c r="B59" s="17" t="s">
        <v>823</v>
      </c>
      <c r="C59" s="18" t="s">
        <v>113</v>
      </c>
      <c r="D59" s="18" t="s">
        <v>403</v>
      </c>
    </row>
    <row r="60" spans="2:4" x14ac:dyDescent="0.25">
      <c r="B60" s="17" t="s">
        <v>613</v>
      </c>
      <c r="C60" s="18" t="s">
        <v>1046</v>
      </c>
      <c r="D60" s="18" t="s">
        <v>64</v>
      </c>
    </row>
    <row r="61" spans="2:4" x14ac:dyDescent="0.25">
      <c r="B61" s="17" t="s">
        <v>607</v>
      </c>
      <c r="C61" s="18" t="s">
        <v>115</v>
      </c>
      <c r="D61" s="18" t="s">
        <v>66</v>
      </c>
    </row>
    <row r="62" spans="2:4" x14ac:dyDescent="0.25">
      <c r="B62" s="17" t="s">
        <v>503</v>
      </c>
      <c r="C62" s="18" t="s">
        <v>117</v>
      </c>
      <c r="D62" s="18" t="s">
        <v>68</v>
      </c>
    </row>
    <row r="63" spans="2:4" x14ac:dyDescent="0.25">
      <c r="B63" s="17" t="s">
        <v>509</v>
      </c>
      <c r="C63" s="18" t="s">
        <v>119</v>
      </c>
      <c r="D63" s="19" t="s">
        <v>676</v>
      </c>
    </row>
    <row r="64" spans="2:4" x14ac:dyDescent="0.25">
      <c r="B64" s="17" t="s">
        <v>530</v>
      </c>
      <c r="C64" s="18" t="s">
        <v>121</v>
      </c>
      <c r="D64" s="18" t="s">
        <v>70</v>
      </c>
    </row>
    <row r="65" spans="2:4" x14ac:dyDescent="0.25">
      <c r="B65" s="17" t="s">
        <v>569</v>
      </c>
      <c r="C65" s="18" t="s">
        <v>123</v>
      </c>
      <c r="D65" s="18" t="s">
        <v>72</v>
      </c>
    </row>
    <row r="66" spans="2:4" x14ac:dyDescent="0.25">
      <c r="B66" s="17" t="s">
        <v>895</v>
      </c>
      <c r="C66" s="18" t="s">
        <v>1050</v>
      </c>
      <c r="D66" s="18" t="s">
        <v>74</v>
      </c>
    </row>
    <row r="67" spans="2:4" x14ac:dyDescent="0.25">
      <c r="B67" s="17" t="s">
        <v>611</v>
      </c>
      <c r="C67" s="18" t="s">
        <v>125</v>
      </c>
      <c r="D67" s="18" t="s">
        <v>76</v>
      </c>
    </row>
    <row r="68" spans="2:4" x14ac:dyDescent="0.25">
      <c r="B68" s="17" t="s">
        <v>825</v>
      </c>
      <c r="C68" s="18" t="s">
        <v>127</v>
      </c>
      <c r="D68" s="18" t="s">
        <v>78</v>
      </c>
    </row>
    <row r="69" spans="2:4" x14ac:dyDescent="0.25">
      <c r="B69" s="17" t="s">
        <v>973</v>
      </c>
      <c r="C69" s="18" t="s">
        <v>129</v>
      </c>
      <c r="D69" s="18" t="s">
        <v>80</v>
      </c>
    </row>
    <row r="70" spans="2:4" x14ac:dyDescent="0.25">
      <c r="B70" s="17" t="s">
        <v>697</v>
      </c>
      <c r="C70" s="18" t="s">
        <v>131</v>
      </c>
      <c r="D70" s="18" t="s">
        <v>84</v>
      </c>
    </row>
    <row r="71" spans="2:4" x14ac:dyDescent="0.25">
      <c r="B71" s="17" t="s">
        <v>699</v>
      </c>
      <c r="C71" s="18" t="s">
        <v>133</v>
      </c>
      <c r="D71" s="18" t="s">
        <v>82</v>
      </c>
    </row>
    <row r="72" spans="2:4" x14ac:dyDescent="0.25">
      <c r="B72" s="17" t="s">
        <v>605</v>
      </c>
      <c r="C72" s="18" t="s">
        <v>135</v>
      </c>
      <c r="D72" s="18" t="s">
        <v>423</v>
      </c>
    </row>
    <row r="73" spans="2:4" x14ac:dyDescent="0.25">
      <c r="B73" s="17" t="s">
        <v>774</v>
      </c>
      <c r="C73" s="18" t="s">
        <v>137</v>
      </c>
      <c r="D73" s="18" t="s">
        <v>86</v>
      </c>
    </row>
    <row r="74" spans="2:4" x14ac:dyDescent="0.25">
      <c r="B74" s="17" t="s">
        <v>592</v>
      </c>
      <c r="C74" s="18" t="s">
        <v>139</v>
      </c>
      <c r="D74" s="18" t="s">
        <v>88</v>
      </c>
    </row>
    <row r="75" spans="2:4" x14ac:dyDescent="0.25">
      <c r="B75" s="17" t="s">
        <v>618</v>
      </c>
      <c r="C75" s="18" t="s">
        <v>141</v>
      </c>
      <c r="D75" s="18" t="s">
        <v>415</v>
      </c>
    </row>
    <row r="76" spans="2:4" x14ac:dyDescent="0.25">
      <c r="B76" s="17" t="s">
        <v>782</v>
      </c>
      <c r="C76" s="18" t="s">
        <v>143</v>
      </c>
      <c r="D76" s="19" t="s">
        <v>92</v>
      </c>
    </row>
    <row r="77" spans="2:4" x14ac:dyDescent="0.25">
      <c r="B77" s="17" t="s">
        <v>525</v>
      </c>
      <c r="C77" s="18" t="s">
        <v>145</v>
      </c>
      <c r="D77" s="18" t="s">
        <v>90</v>
      </c>
    </row>
    <row r="78" spans="2:4" x14ac:dyDescent="0.25">
      <c r="B78" s="17" t="s">
        <v>811</v>
      </c>
      <c r="C78" s="18" t="s">
        <v>147</v>
      </c>
      <c r="D78" s="18" t="s">
        <v>96</v>
      </c>
    </row>
    <row r="79" spans="2:4" x14ac:dyDescent="0.25">
      <c r="B79" s="17" t="s">
        <v>563</v>
      </c>
      <c r="C79" s="18" t="s">
        <v>149</v>
      </c>
      <c r="D79" s="18" t="s">
        <v>397</v>
      </c>
    </row>
    <row r="80" spans="2:4" x14ac:dyDescent="0.25">
      <c r="B80" s="17" t="s">
        <v>594</v>
      </c>
      <c r="C80" s="18" t="s">
        <v>151</v>
      </c>
      <c r="D80" s="18" t="s">
        <v>395</v>
      </c>
    </row>
    <row r="81" spans="2:4" x14ac:dyDescent="0.25">
      <c r="B81" s="17" t="s">
        <v>573</v>
      </c>
      <c r="C81" s="18" t="s">
        <v>153</v>
      </c>
      <c r="D81" s="18" t="s">
        <v>94</v>
      </c>
    </row>
    <row r="82" spans="2:4" x14ac:dyDescent="0.25">
      <c r="B82" s="17" t="s">
        <v>577</v>
      </c>
      <c r="C82" s="18" t="s">
        <v>155</v>
      </c>
      <c r="D82" s="18" t="s">
        <v>98</v>
      </c>
    </row>
    <row r="83" spans="2:4" x14ac:dyDescent="0.25">
      <c r="B83" s="17" t="s">
        <v>831</v>
      </c>
      <c r="C83" s="18" t="s">
        <v>157</v>
      </c>
      <c r="D83" s="18" t="s">
        <v>106</v>
      </c>
    </row>
    <row r="84" spans="2:4" x14ac:dyDescent="0.25">
      <c r="B84" s="17" t="s">
        <v>603</v>
      </c>
      <c r="C84" s="18" t="s">
        <v>159</v>
      </c>
      <c r="D84" s="18" t="s">
        <v>110</v>
      </c>
    </row>
    <row r="85" spans="2:4" x14ac:dyDescent="0.25">
      <c r="B85" s="17" t="s">
        <v>747</v>
      </c>
      <c r="C85" s="18" t="s">
        <v>161</v>
      </c>
      <c r="D85" s="18" t="s">
        <v>112</v>
      </c>
    </row>
    <row r="86" spans="2:4" x14ac:dyDescent="0.25">
      <c r="B86" s="17" t="s">
        <v>609</v>
      </c>
      <c r="C86" s="18" t="s">
        <v>163</v>
      </c>
      <c r="D86" s="18" t="s">
        <v>429</v>
      </c>
    </row>
    <row r="87" spans="2:4" x14ac:dyDescent="0.25">
      <c r="B87" s="17" t="s">
        <v>616</v>
      </c>
      <c r="C87" s="18" t="s">
        <v>165</v>
      </c>
      <c r="D87" s="18" t="s">
        <v>114</v>
      </c>
    </row>
    <row r="88" spans="2:4" x14ac:dyDescent="0.25">
      <c r="B88" s="17" t="s">
        <v>559</v>
      </c>
      <c r="C88" s="18" t="s">
        <v>167</v>
      </c>
      <c r="D88" s="18" t="s">
        <v>52</v>
      </c>
    </row>
    <row r="89" spans="2:4" x14ac:dyDescent="0.25">
      <c r="B89" s="17" t="s">
        <v>565</v>
      </c>
      <c r="C89" s="18" t="s">
        <v>169</v>
      </c>
      <c r="D89" s="18" t="s">
        <v>54</v>
      </c>
    </row>
    <row r="90" spans="2:4" x14ac:dyDescent="0.25">
      <c r="B90" s="17" t="s">
        <v>567</v>
      </c>
      <c r="C90" s="18" t="s">
        <v>171</v>
      </c>
      <c r="D90" s="18" t="s">
        <v>56</v>
      </c>
    </row>
    <row r="91" spans="2:4" x14ac:dyDescent="0.25">
      <c r="B91" s="17" t="s">
        <v>527</v>
      </c>
      <c r="C91" s="18" t="s">
        <v>173</v>
      </c>
      <c r="D91" s="18" t="s">
        <v>58</v>
      </c>
    </row>
    <row r="92" spans="2:4" x14ac:dyDescent="0.25">
      <c r="B92" s="17" t="s">
        <v>701</v>
      </c>
      <c r="C92" s="18" t="s">
        <v>175</v>
      </c>
      <c r="D92" s="18" t="s">
        <v>614</v>
      </c>
    </row>
    <row r="93" spans="2:4" x14ac:dyDescent="0.25">
      <c r="B93" s="17" t="s">
        <v>725</v>
      </c>
      <c r="C93" s="18" t="s">
        <v>177</v>
      </c>
      <c r="D93" s="20" t="s">
        <v>1047</v>
      </c>
    </row>
    <row r="94" spans="2:4" x14ac:dyDescent="0.25">
      <c r="B94" s="17" t="s">
        <v>673</v>
      </c>
      <c r="C94" s="18" t="s">
        <v>179</v>
      </c>
      <c r="D94" s="18" t="s">
        <v>274</v>
      </c>
    </row>
    <row r="95" spans="2:4" x14ac:dyDescent="0.25">
      <c r="B95" s="17" t="s">
        <v>998</v>
      </c>
      <c r="C95" s="18" t="s">
        <v>181</v>
      </c>
      <c r="D95" s="20" t="s">
        <v>1048</v>
      </c>
    </row>
    <row r="96" spans="2:4" x14ac:dyDescent="0.25">
      <c r="B96" s="17" t="s">
        <v>1014</v>
      </c>
      <c r="C96" s="18" t="s">
        <v>183</v>
      </c>
      <c r="D96" s="20" t="s">
        <v>1049</v>
      </c>
    </row>
    <row r="97" spans="2:4" x14ac:dyDescent="0.25">
      <c r="B97" s="17" t="s">
        <v>1030</v>
      </c>
      <c r="C97" s="18" t="s">
        <v>185</v>
      </c>
      <c r="D97" s="19" t="s">
        <v>116</v>
      </c>
    </row>
    <row r="98" spans="2:4" x14ac:dyDescent="0.25">
      <c r="B98" s="17" t="s">
        <v>1028</v>
      </c>
      <c r="C98" s="18" t="s">
        <v>187</v>
      </c>
      <c r="D98" s="18" t="s">
        <v>118</v>
      </c>
    </row>
    <row r="99" spans="2:4" x14ac:dyDescent="0.25">
      <c r="B99" s="17" t="s">
        <v>1026</v>
      </c>
      <c r="C99" s="18" t="s">
        <v>189</v>
      </c>
      <c r="D99" s="18" t="s">
        <v>278</v>
      </c>
    </row>
    <row r="100" spans="2:4" x14ac:dyDescent="0.25">
      <c r="B100" s="17" t="s">
        <v>991</v>
      </c>
      <c r="C100" s="18" t="s">
        <v>191</v>
      </c>
      <c r="D100" s="18" t="s">
        <v>120</v>
      </c>
    </row>
    <row r="101" spans="2:4" x14ac:dyDescent="0.25">
      <c r="B101" s="17" t="s">
        <v>764</v>
      </c>
      <c r="C101" s="18" t="s">
        <v>193</v>
      </c>
      <c r="D101" s="19" t="s">
        <v>383</v>
      </c>
    </row>
    <row r="102" spans="2:4" x14ac:dyDescent="0.25">
      <c r="B102" s="17" t="s">
        <v>985</v>
      </c>
      <c r="C102" s="18" t="s">
        <v>195</v>
      </c>
      <c r="D102" s="18" t="s">
        <v>212</v>
      </c>
    </row>
    <row r="103" spans="2:4" x14ac:dyDescent="0.25">
      <c r="B103" s="17" t="s">
        <v>983</v>
      </c>
      <c r="C103" s="18" t="s">
        <v>197</v>
      </c>
      <c r="D103" s="18" t="s">
        <v>122</v>
      </c>
    </row>
    <row r="104" spans="2:4" x14ac:dyDescent="0.25">
      <c r="B104" s="17" t="s">
        <v>561</v>
      </c>
      <c r="C104" s="18" t="s">
        <v>199</v>
      </c>
      <c r="D104" s="18" t="s">
        <v>385</v>
      </c>
    </row>
    <row r="105" spans="2:4" x14ac:dyDescent="0.25">
      <c r="B105" s="17" t="s">
        <v>996</v>
      </c>
      <c r="C105" s="18" t="s">
        <v>201</v>
      </c>
      <c r="D105" s="18" t="s">
        <v>124</v>
      </c>
    </row>
    <row r="106" spans="2:4" x14ac:dyDescent="0.25">
      <c r="B106" s="17" t="s">
        <v>1002</v>
      </c>
      <c r="C106" s="18" t="s">
        <v>203</v>
      </c>
      <c r="D106" s="18" t="s">
        <v>393</v>
      </c>
    </row>
    <row r="107" spans="2:4" x14ac:dyDescent="0.25">
      <c r="B107" s="17" t="s">
        <v>981</v>
      </c>
      <c r="C107" s="18" t="s">
        <v>205</v>
      </c>
      <c r="D107" s="18" t="s">
        <v>896</v>
      </c>
    </row>
    <row r="108" spans="2:4" x14ac:dyDescent="0.25">
      <c r="B108" s="17" t="s">
        <v>987</v>
      </c>
      <c r="C108" s="18" t="s">
        <v>207</v>
      </c>
      <c r="D108" s="18" t="s">
        <v>126</v>
      </c>
    </row>
    <row r="109" spans="2:4" x14ac:dyDescent="0.25">
      <c r="B109" s="17" t="s">
        <v>797</v>
      </c>
      <c r="C109" s="18" t="s">
        <v>209</v>
      </c>
      <c r="D109" s="18" t="s">
        <v>128</v>
      </c>
    </row>
    <row r="110" spans="2:4" x14ac:dyDescent="0.25">
      <c r="B110" s="17" t="s">
        <v>850</v>
      </c>
      <c r="C110" s="18" t="s">
        <v>211</v>
      </c>
      <c r="D110" s="18" t="s">
        <v>130</v>
      </c>
    </row>
    <row r="111" spans="2:4" x14ac:dyDescent="0.25">
      <c r="B111" s="17" t="s">
        <v>629</v>
      </c>
      <c r="C111" s="18" t="s">
        <v>213</v>
      </c>
      <c r="D111" s="18" t="s">
        <v>132</v>
      </c>
    </row>
    <row r="112" spans="2:4" x14ac:dyDescent="0.25">
      <c r="B112" s="17" t="s">
        <v>571</v>
      </c>
      <c r="C112" s="18" t="s">
        <v>215</v>
      </c>
      <c r="D112" s="18" t="s">
        <v>134</v>
      </c>
    </row>
    <row r="113" spans="2:4" x14ac:dyDescent="0.25">
      <c r="B113" s="17" t="s">
        <v>951</v>
      </c>
      <c r="C113" s="18" t="s">
        <v>217</v>
      </c>
      <c r="D113" s="18" t="s">
        <v>272</v>
      </c>
    </row>
    <row r="114" spans="2:4" x14ac:dyDescent="0.25">
      <c r="B114" s="17" t="s">
        <v>1012</v>
      </c>
      <c r="C114" s="18" t="s">
        <v>219</v>
      </c>
      <c r="D114" s="18" t="s">
        <v>218</v>
      </c>
    </row>
    <row r="115" spans="2:4" x14ac:dyDescent="0.25">
      <c r="B115" s="17" t="s">
        <v>721</v>
      </c>
      <c r="C115" s="18" t="s">
        <v>221</v>
      </c>
      <c r="D115" s="18" t="s">
        <v>136</v>
      </c>
    </row>
    <row r="116" spans="2:4" x14ac:dyDescent="0.25">
      <c r="B116" s="17" t="s">
        <v>686</v>
      </c>
      <c r="C116" s="18" t="s">
        <v>223</v>
      </c>
      <c r="D116" s="18" t="s">
        <v>138</v>
      </c>
    </row>
    <row r="117" spans="2:4" x14ac:dyDescent="0.25">
      <c r="B117" s="17" t="s">
        <v>969</v>
      </c>
      <c r="C117" s="18" t="s">
        <v>225</v>
      </c>
      <c r="D117" s="18" t="s">
        <v>140</v>
      </c>
    </row>
    <row r="118" spans="2:4" x14ac:dyDescent="0.25">
      <c r="B118" s="17" t="s">
        <v>977</v>
      </c>
      <c r="C118" s="18" t="s">
        <v>227</v>
      </c>
      <c r="D118" s="18" t="s">
        <v>142</v>
      </c>
    </row>
    <row r="119" spans="2:4" x14ac:dyDescent="0.25">
      <c r="B119" s="17" t="s">
        <v>1018</v>
      </c>
      <c r="C119" s="18" t="s">
        <v>229</v>
      </c>
      <c r="D119" s="18" t="s">
        <v>391</v>
      </c>
    </row>
    <row r="120" spans="2:4" x14ac:dyDescent="0.25">
      <c r="B120" s="17" t="s">
        <v>994</v>
      </c>
      <c r="C120" s="18" t="s">
        <v>231</v>
      </c>
      <c r="D120" s="18" t="s">
        <v>144</v>
      </c>
    </row>
    <row r="121" spans="2:4" x14ac:dyDescent="0.25">
      <c r="B121" s="17" t="s">
        <v>793</v>
      </c>
      <c r="C121" s="18" t="s">
        <v>233</v>
      </c>
      <c r="D121" s="18" t="s">
        <v>146</v>
      </c>
    </row>
    <row r="122" spans="2:4" x14ac:dyDescent="0.25">
      <c r="B122" s="17" t="s">
        <v>772</v>
      </c>
      <c r="C122" s="18" t="s">
        <v>235</v>
      </c>
      <c r="D122" s="18" t="s">
        <v>148</v>
      </c>
    </row>
    <row r="123" spans="2:4" x14ac:dyDescent="0.25">
      <c r="B123" s="17" t="s">
        <v>842</v>
      </c>
      <c r="C123" s="18" t="s">
        <v>237</v>
      </c>
      <c r="D123" s="18" t="s">
        <v>150</v>
      </c>
    </row>
    <row r="124" spans="2:4" x14ac:dyDescent="0.25">
      <c r="B124" s="17" t="s">
        <v>854</v>
      </c>
      <c r="C124" s="18" t="s">
        <v>239</v>
      </c>
      <c r="D124" s="18" t="s">
        <v>152</v>
      </c>
    </row>
    <row r="125" spans="2:4" x14ac:dyDescent="0.25">
      <c r="B125" s="17" t="s">
        <v>511</v>
      </c>
      <c r="C125" s="18" t="s">
        <v>241</v>
      </c>
      <c r="D125" s="18" t="s">
        <v>154</v>
      </c>
    </row>
    <row r="126" spans="2:4" x14ac:dyDescent="0.25">
      <c r="B126" s="17" t="s">
        <v>517</v>
      </c>
      <c r="C126" s="18" t="s">
        <v>243</v>
      </c>
      <c r="D126" s="18" t="s">
        <v>156</v>
      </c>
    </row>
    <row r="127" spans="2:4" x14ac:dyDescent="0.25">
      <c r="B127" s="17" t="s">
        <v>846</v>
      </c>
      <c r="C127" s="18" t="s">
        <v>247</v>
      </c>
      <c r="D127" s="18" t="s">
        <v>447</v>
      </c>
    </row>
    <row r="128" spans="2:4" x14ac:dyDescent="0.25">
      <c r="B128" s="17" t="s">
        <v>801</v>
      </c>
      <c r="C128" s="18" t="s">
        <v>249</v>
      </c>
      <c r="D128" s="18" t="s">
        <v>158</v>
      </c>
    </row>
    <row r="129" spans="2:4" x14ac:dyDescent="0.25">
      <c r="B129" s="17" t="s">
        <v>860</v>
      </c>
      <c r="C129" s="18" t="s">
        <v>253</v>
      </c>
      <c r="D129" s="18" t="s">
        <v>160</v>
      </c>
    </row>
    <row r="130" spans="2:4" x14ac:dyDescent="0.25">
      <c r="B130" s="17" t="s">
        <v>799</v>
      </c>
      <c r="C130" s="18" t="s">
        <v>255</v>
      </c>
      <c r="D130" s="18" t="s">
        <v>162</v>
      </c>
    </row>
    <row r="131" spans="2:4" x14ac:dyDescent="0.25">
      <c r="B131" s="17" t="s">
        <v>923</v>
      </c>
      <c r="C131" s="18" t="s">
        <v>257</v>
      </c>
      <c r="D131" s="18" t="s">
        <v>164</v>
      </c>
    </row>
    <row r="132" spans="2:4" x14ac:dyDescent="0.25">
      <c r="B132" s="17" t="s">
        <v>848</v>
      </c>
      <c r="C132" s="18" t="s">
        <v>259</v>
      </c>
      <c r="D132" s="18" t="s">
        <v>401</v>
      </c>
    </row>
    <row r="133" spans="2:4" x14ac:dyDescent="0.25">
      <c r="B133" s="17" t="s">
        <v>868</v>
      </c>
      <c r="C133" s="18" t="s">
        <v>261</v>
      </c>
      <c r="D133" s="19" t="s">
        <v>200</v>
      </c>
    </row>
    <row r="134" spans="2:4" x14ac:dyDescent="0.25">
      <c r="B134" s="17" t="s">
        <v>838</v>
      </c>
      <c r="C134" s="18" t="s">
        <v>263</v>
      </c>
      <c r="D134" s="18" t="s">
        <v>166</v>
      </c>
    </row>
    <row r="135" spans="2:4" x14ac:dyDescent="0.25">
      <c r="B135" s="17" t="s">
        <v>519</v>
      </c>
      <c r="C135" s="18" t="s">
        <v>265</v>
      </c>
      <c r="D135" s="18" t="s">
        <v>170</v>
      </c>
    </row>
    <row r="136" spans="2:4" x14ac:dyDescent="0.25">
      <c r="B136" s="17" t="s">
        <v>714</v>
      </c>
      <c r="C136" s="18" t="s">
        <v>267</v>
      </c>
      <c r="D136" s="18" t="s">
        <v>377</v>
      </c>
    </row>
    <row r="137" spans="2:4" x14ac:dyDescent="0.25">
      <c r="B137" s="17" t="s">
        <v>756</v>
      </c>
      <c r="C137" s="18" t="s">
        <v>269</v>
      </c>
      <c r="D137" s="18" t="s">
        <v>172</v>
      </c>
    </row>
    <row r="138" spans="2:4" x14ac:dyDescent="0.25">
      <c r="B138" s="17" t="s">
        <v>727</v>
      </c>
      <c r="C138" s="18" t="s">
        <v>271</v>
      </c>
      <c r="D138" s="19" t="s">
        <v>1051</v>
      </c>
    </row>
    <row r="139" spans="2:4" x14ac:dyDescent="0.25">
      <c r="B139" s="17" t="s">
        <v>596</v>
      </c>
      <c r="C139" s="18" t="s">
        <v>273</v>
      </c>
      <c r="D139" s="18" t="s">
        <v>168</v>
      </c>
    </row>
    <row r="140" spans="2:4" x14ac:dyDescent="0.25">
      <c r="B140" s="17" t="s">
        <v>598</v>
      </c>
      <c r="C140" s="18" t="s">
        <v>275</v>
      </c>
      <c r="D140" s="18" t="s">
        <v>174</v>
      </c>
    </row>
    <row r="141" spans="2:4" x14ac:dyDescent="0.25">
      <c r="B141" s="17" t="s">
        <v>931</v>
      </c>
      <c r="C141" s="18" t="s">
        <v>277</v>
      </c>
      <c r="D141" s="18" t="s">
        <v>176</v>
      </c>
    </row>
    <row r="142" spans="2:4" x14ac:dyDescent="0.25">
      <c r="B142" s="17" t="s">
        <v>600</v>
      </c>
      <c r="C142" s="18" t="s">
        <v>287</v>
      </c>
      <c r="D142" s="18" t="s">
        <v>399</v>
      </c>
    </row>
    <row r="143" spans="2:4" x14ac:dyDescent="0.25">
      <c r="B143" s="17" t="s">
        <v>599</v>
      </c>
      <c r="C143" s="18" t="s">
        <v>289</v>
      </c>
      <c r="D143" s="18" t="s">
        <v>178</v>
      </c>
    </row>
    <row r="144" spans="2:4" x14ac:dyDescent="0.25">
      <c r="B144" s="17" t="s">
        <v>893</v>
      </c>
      <c r="C144" s="18" t="s">
        <v>293</v>
      </c>
      <c r="D144" s="18" t="s">
        <v>210</v>
      </c>
    </row>
    <row r="145" spans="2:4" x14ac:dyDescent="0.25">
      <c r="B145" s="17" t="s">
        <v>809</v>
      </c>
      <c r="C145" s="18" t="s">
        <v>295</v>
      </c>
      <c r="D145" s="18" t="s">
        <v>222</v>
      </c>
    </row>
    <row r="146" spans="2:4" x14ac:dyDescent="0.25">
      <c r="B146" s="17" t="s">
        <v>657</v>
      </c>
      <c r="C146" s="18" t="s">
        <v>297</v>
      </c>
      <c r="D146" s="18" t="s">
        <v>180</v>
      </c>
    </row>
    <row r="147" spans="2:4" x14ac:dyDescent="0.25">
      <c r="B147" s="17" t="s">
        <v>919</v>
      </c>
      <c r="C147" s="18" t="s">
        <v>299</v>
      </c>
      <c r="D147" s="18" t="s">
        <v>427</v>
      </c>
    </row>
    <row r="148" spans="2:4" x14ac:dyDescent="0.25">
      <c r="B148" s="17" t="s">
        <v>829</v>
      </c>
      <c r="C148" s="18" t="s">
        <v>301</v>
      </c>
      <c r="D148" s="18" t="s">
        <v>387</v>
      </c>
    </row>
    <row r="149" spans="2:4" x14ac:dyDescent="0.25">
      <c r="B149" s="17" t="s">
        <v>688</v>
      </c>
      <c r="C149" s="18" t="s">
        <v>303</v>
      </c>
      <c r="D149" s="18" t="s">
        <v>457</v>
      </c>
    </row>
    <row r="150" spans="2:4" x14ac:dyDescent="0.25">
      <c r="B150" s="17" t="s">
        <v>917</v>
      </c>
      <c r="C150" s="18" t="s">
        <v>305</v>
      </c>
      <c r="D150" s="18" t="s">
        <v>451</v>
      </c>
    </row>
    <row r="151" spans="2:4" x14ac:dyDescent="0.25">
      <c r="B151" s="17" t="s">
        <v>680</v>
      </c>
      <c r="C151" s="18" t="s">
        <v>307</v>
      </c>
      <c r="D151" s="18" t="s">
        <v>453</v>
      </c>
    </row>
    <row r="152" spans="2:4" x14ac:dyDescent="0.25">
      <c r="B152" s="17" t="s">
        <v>817</v>
      </c>
      <c r="C152" s="18" t="s">
        <v>309</v>
      </c>
      <c r="D152" s="18" t="s">
        <v>455</v>
      </c>
    </row>
    <row r="153" spans="2:4" x14ac:dyDescent="0.25">
      <c r="B153" s="17" t="s">
        <v>862</v>
      </c>
      <c r="C153" s="18" t="s">
        <v>311</v>
      </c>
      <c r="D153" s="18" t="s">
        <v>182</v>
      </c>
    </row>
    <row r="154" spans="2:4" x14ac:dyDescent="0.25">
      <c r="B154" s="17" t="s">
        <v>898</v>
      </c>
      <c r="C154" s="18" t="s">
        <v>313</v>
      </c>
      <c r="D154" s="18" t="s">
        <v>232</v>
      </c>
    </row>
    <row r="155" spans="2:4" x14ac:dyDescent="0.25">
      <c r="B155" s="17" t="s">
        <v>903</v>
      </c>
      <c r="C155" s="18" t="s">
        <v>315</v>
      </c>
      <c r="D155" s="18" t="s">
        <v>192</v>
      </c>
    </row>
    <row r="156" spans="2:4" x14ac:dyDescent="0.25">
      <c r="B156" s="17" t="s">
        <v>872</v>
      </c>
      <c r="C156" s="18" t="s">
        <v>317</v>
      </c>
      <c r="D156" s="18" t="s">
        <v>405</v>
      </c>
    </row>
    <row r="157" spans="2:4" x14ac:dyDescent="0.25">
      <c r="B157" s="17" t="s">
        <v>915</v>
      </c>
      <c r="C157" s="18" t="s">
        <v>319</v>
      </c>
      <c r="D157" s="18" t="s">
        <v>407</v>
      </c>
    </row>
    <row r="158" spans="2:4" x14ac:dyDescent="0.25">
      <c r="B158" s="17" t="s">
        <v>815</v>
      </c>
      <c r="C158" s="18" t="s">
        <v>321</v>
      </c>
      <c r="D158" s="18" t="s">
        <v>409</v>
      </c>
    </row>
    <row r="159" spans="2:4" x14ac:dyDescent="0.25">
      <c r="B159" s="17" t="s">
        <v>840</v>
      </c>
      <c r="C159" s="18" t="s">
        <v>323</v>
      </c>
      <c r="D159" s="18" t="s">
        <v>411</v>
      </c>
    </row>
    <row r="160" spans="2:4" x14ac:dyDescent="0.25">
      <c r="B160" s="17" t="s">
        <v>805</v>
      </c>
      <c r="C160" s="18" t="s">
        <v>325</v>
      </c>
      <c r="D160" s="18" t="s">
        <v>190</v>
      </c>
    </row>
    <row r="161" spans="2:4" x14ac:dyDescent="0.25">
      <c r="B161" s="17" t="s">
        <v>921</v>
      </c>
      <c r="C161" s="18" t="s">
        <v>327</v>
      </c>
      <c r="D161" s="18" t="s">
        <v>188</v>
      </c>
    </row>
    <row r="162" spans="2:4" x14ac:dyDescent="0.25">
      <c r="B162" s="17" t="s">
        <v>803</v>
      </c>
      <c r="C162" s="18" t="s">
        <v>329</v>
      </c>
      <c r="D162" s="18" t="s">
        <v>186</v>
      </c>
    </row>
    <row r="163" spans="2:4" x14ac:dyDescent="0.25">
      <c r="B163" s="17" t="s">
        <v>734</v>
      </c>
      <c r="C163" s="18" t="s">
        <v>335</v>
      </c>
      <c r="D163" s="18" t="s">
        <v>184</v>
      </c>
    </row>
    <row r="164" spans="2:4" x14ac:dyDescent="0.25">
      <c r="B164" s="17" t="s">
        <v>758</v>
      </c>
      <c r="C164" s="18" t="s">
        <v>337</v>
      </c>
      <c r="D164" s="18" t="s">
        <v>220</v>
      </c>
    </row>
    <row r="165" spans="2:4" x14ac:dyDescent="0.25">
      <c r="B165" s="17" t="s">
        <v>507</v>
      </c>
      <c r="C165" s="18" t="s">
        <v>339</v>
      </c>
      <c r="D165" s="18" t="s">
        <v>449</v>
      </c>
    </row>
    <row r="166" spans="2:4" x14ac:dyDescent="0.25">
      <c r="B166" s="17" t="s">
        <v>795</v>
      </c>
      <c r="C166" s="18" t="s">
        <v>341</v>
      </c>
      <c r="D166" s="18" t="s">
        <v>379</v>
      </c>
    </row>
    <row r="167" spans="2:4" x14ac:dyDescent="0.25">
      <c r="B167" s="17" t="s">
        <v>821</v>
      </c>
      <c r="C167" s="18" t="s">
        <v>343</v>
      </c>
      <c r="D167" s="18" t="s">
        <v>204</v>
      </c>
    </row>
    <row r="168" spans="2:4" x14ac:dyDescent="0.25">
      <c r="B168" s="17" t="s">
        <v>752</v>
      </c>
      <c r="C168" s="18" t="s">
        <v>345</v>
      </c>
      <c r="D168" s="18" t="s">
        <v>202</v>
      </c>
    </row>
    <row r="169" spans="2:4" x14ac:dyDescent="0.25">
      <c r="B169" s="17" t="s">
        <v>760</v>
      </c>
      <c r="C169" s="18" t="s">
        <v>347</v>
      </c>
      <c r="D169" s="18" t="s">
        <v>425</v>
      </c>
    </row>
    <row r="170" spans="2:4" x14ac:dyDescent="0.25">
      <c r="B170" s="17" t="s">
        <v>864</v>
      </c>
      <c r="C170" s="18" t="s">
        <v>349</v>
      </c>
      <c r="D170" s="18" t="s">
        <v>194</v>
      </c>
    </row>
    <row r="171" spans="2:4" x14ac:dyDescent="0.25">
      <c r="B171" s="17" t="s">
        <v>789</v>
      </c>
      <c r="C171" s="18" t="s">
        <v>351</v>
      </c>
      <c r="D171" s="18" t="s">
        <v>294</v>
      </c>
    </row>
    <row r="172" spans="2:4" x14ac:dyDescent="0.25">
      <c r="B172" s="17" t="s">
        <v>1041</v>
      </c>
      <c r="C172" s="18" t="s">
        <v>353</v>
      </c>
      <c r="D172" s="18" t="s">
        <v>296</v>
      </c>
    </row>
    <row r="173" spans="2:4" x14ac:dyDescent="0.25">
      <c r="B173" s="17" t="s">
        <v>1040</v>
      </c>
      <c r="C173" s="18" t="s">
        <v>355</v>
      </c>
      <c r="D173" s="18" t="s">
        <v>298</v>
      </c>
    </row>
    <row r="174" spans="2:4" x14ac:dyDescent="0.25">
      <c r="B174" s="17" t="s">
        <v>684</v>
      </c>
      <c r="C174" s="18" t="s">
        <v>357</v>
      </c>
      <c r="D174" s="18" t="s">
        <v>350</v>
      </c>
    </row>
    <row r="175" spans="2:4" x14ac:dyDescent="0.25">
      <c r="B175" s="17" t="s">
        <v>870</v>
      </c>
      <c r="C175" s="18" t="s">
        <v>359</v>
      </c>
      <c r="D175" s="18" t="s">
        <v>300</v>
      </c>
    </row>
    <row r="176" spans="2:4" x14ac:dyDescent="0.25">
      <c r="B176" s="17" t="s">
        <v>766</v>
      </c>
      <c r="C176" s="18" t="s">
        <v>361</v>
      </c>
      <c r="D176" s="18" t="s">
        <v>346</v>
      </c>
    </row>
    <row r="177" spans="2:4" x14ac:dyDescent="0.25">
      <c r="B177" s="17" t="s">
        <v>965</v>
      </c>
      <c r="C177" s="18" t="s">
        <v>363</v>
      </c>
      <c r="D177" s="18" t="s">
        <v>242</v>
      </c>
    </row>
    <row r="178" spans="2:4" x14ac:dyDescent="0.25">
      <c r="B178" s="17" t="s">
        <v>945</v>
      </c>
      <c r="C178" s="18" t="s">
        <v>365</v>
      </c>
      <c r="D178" s="18" t="s">
        <v>375</v>
      </c>
    </row>
    <row r="179" spans="2:4" x14ac:dyDescent="0.25">
      <c r="B179" s="17" t="s">
        <v>949</v>
      </c>
      <c r="C179" s="18" t="s">
        <v>367</v>
      </c>
      <c r="D179" s="18" t="s">
        <v>433</v>
      </c>
    </row>
    <row r="180" spans="2:4" x14ac:dyDescent="0.25">
      <c r="B180" s="17" t="s">
        <v>947</v>
      </c>
      <c r="C180" s="18" t="s">
        <v>369</v>
      </c>
      <c r="D180" s="18" t="s">
        <v>352</v>
      </c>
    </row>
    <row r="181" spans="2:4" x14ac:dyDescent="0.25">
      <c r="B181" s="17" t="s">
        <v>943</v>
      </c>
      <c r="C181" s="18" t="s">
        <v>371</v>
      </c>
      <c r="D181" s="18" t="s">
        <v>344</v>
      </c>
    </row>
    <row r="182" spans="2:4" x14ac:dyDescent="0.25">
      <c r="B182" s="17" t="s">
        <v>523</v>
      </c>
      <c r="C182" s="18" t="s">
        <v>374</v>
      </c>
      <c r="D182" s="18" t="s">
        <v>302</v>
      </c>
    </row>
    <row r="183" spans="2:4" x14ac:dyDescent="0.25">
      <c r="B183" s="17" t="s">
        <v>534</v>
      </c>
      <c r="C183" s="18" t="s">
        <v>376</v>
      </c>
      <c r="D183" s="18" t="s">
        <v>304</v>
      </c>
    </row>
    <row r="184" spans="2:4" x14ac:dyDescent="0.25">
      <c r="B184" s="17" t="s">
        <v>1016</v>
      </c>
      <c r="C184" s="18" t="s">
        <v>378</v>
      </c>
      <c r="D184" s="18" t="s">
        <v>306</v>
      </c>
    </row>
    <row r="185" spans="2:4" x14ac:dyDescent="0.25">
      <c r="B185" s="17" t="s">
        <v>925</v>
      </c>
      <c r="C185" s="18" t="s">
        <v>380</v>
      </c>
      <c r="D185" s="18" t="s">
        <v>308</v>
      </c>
    </row>
    <row r="186" spans="2:4" x14ac:dyDescent="0.25">
      <c r="B186" s="17" t="s">
        <v>819</v>
      </c>
      <c r="C186" s="18" t="s">
        <v>382</v>
      </c>
      <c r="D186" s="18" t="s">
        <v>310</v>
      </c>
    </row>
    <row r="187" spans="2:4" x14ac:dyDescent="0.25">
      <c r="B187" s="17" t="s">
        <v>532</v>
      </c>
      <c r="C187" s="18" t="s">
        <v>384</v>
      </c>
      <c r="D187" s="18" t="s">
        <v>312</v>
      </c>
    </row>
    <row r="188" spans="2:4" x14ac:dyDescent="0.25">
      <c r="B188" s="17" t="s">
        <v>881</v>
      </c>
      <c r="C188" s="18" t="s">
        <v>386</v>
      </c>
      <c r="D188" s="18" t="s">
        <v>314</v>
      </c>
    </row>
    <row r="189" spans="2:4" x14ac:dyDescent="0.25">
      <c r="B189" s="17" t="s">
        <v>540</v>
      </c>
      <c r="C189" s="18" t="s">
        <v>388</v>
      </c>
      <c r="D189" s="18" t="s">
        <v>316</v>
      </c>
    </row>
    <row r="190" spans="2:4" x14ac:dyDescent="0.25">
      <c r="B190" s="17" t="s">
        <v>661</v>
      </c>
      <c r="C190" s="18" t="s">
        <v>390</v>
      </c>
      <c r="D190" s="18" t="s">
        <v>463</v>
      </c>
    </row>
    <row r="191" spans="2:4" x14ac:dyDescent="0.25">
      <c r="B191" s="17" t="s">
        <v>913</v>
      </c>
      <c r="C191" s="18" t="s">
        <v>392</v>
      </c>
      <c r="D191" s="18" t="s">
        <v>348</v>
      </c>
    </row>
    <row r="192" spans="2:4" x14ac:dyDescent="0.25">
      <c r="B192" s="17" t="s">
        <v>935</v>
      </c>
      <c r="C192" s="18" t="s">
        <v>394</v>
      </c>
      <c r="D192" s="18" t="s">
        <v>465</v>
      </c>
    </row>
    <row r="193" spans="2:4" x14ac:dyDescent="0.25">
      <c r="B193" s="17" t="s">
        <v>933</v>
      </c>
      <c r="C193" s="18" t="s">
        <v>396</v>
      </c>
      <c r="D193" s="18" t="s">
        <v>318</v>
      </c>
    </row>
    <row r="194" spans="2:4" x14ac:dyDescent="0.25">
      <c r="B194" s="17" t="s">
        <v>967</v>
      </c>
      <c r="C194" s="18" t="s">
        <v>398</v>
      </c>
      <c r="D194" s="18" t="s">
        <v>320</v>
      </c>
    </row>
    <row r="195" spans="2:4" x14ac:dyDescent="0.25">
      <c r="B195" s="17" t="s">
        <v>905</v>
      </c>
      <c r="C195" s="18" t="s">
        <v>400</v>
      </c>
      <c r="D195" s="18" t="s">
        <v>459</v>
      </c>
    </row>
    <row r="196" spans="2:4" x14ac:dyDescent="0.25">
      <c r="B196" s="17" t="s">
        <v>650</v>
      </c>
      <c r="C196" s="18" t="s">
        <v>402</v>
      </c>
      <c r="D196" s="18" t="s">
        <v>322</v>
      </c>
    </row>
    <row r="197" spans="2:4" x14ac:dyDescent="0.25">
      <c r="B197" s="17" t="s">
        <v>1010</v>
      </c>
      <c r="C197" s="18" t="s">
        <v>404</v>
      </c>
      <c r="D197" s="18" t="s">
        <v>324</v>
      </c>
    </row>
    <row r="198" spans="2:4" x14ac:dyDescent="0.25">
      <c r="B198" s="17" t="s">
        <v>1006</v>
      </c>
      <c r="C198" s="18" t="s">
        <v>406</v>
      </c>
      <c r="D198" s="18" t="s">
        <v>326</v>
      </c>
    </row>
    <row r="199" spans="2:4" x14ac:dyDescent="0.25">
      <c r="B199" s="17" t="s">
        <v>1004</v>
      </c>
      <c r="C199" s="18" t="s">
        <v>408</v>
      </c>
      <c r="D199" s="18" t="s">
        <v>328</v>
      </c>
    </row>
    <row r="200" spans="2:4" x14ac:dyDescent="0.25">
      <c r="B200" s="17" t="s">
        <v>1008</v>
      </c>
      <c r="C200" s="18" t="s">
        <v>410</v>
      </c>
      <c r="D200" s="18" t="s">
        <v>372</v>
      </c>
    </row>
    <row r="201" spans="2:4" x14ac:dyDescent="0.25">
      <c r="B201" s="17" t="s">
        <v>1032</v>
      </c>
      <c r="C201" s="18" t="s">
        <v>412</v>
      </c>
      <c r="D201" s="18" t="s">
        <v>469</v>
      </c>
    </row>
    <row r="202" spans="2:4" x14ac:dyDescent="0.25">
      <c r="B202" s="17" t="s">
        <v>963</v>
      </c>
      <c r="C202" s="18" t="s">
        <v>414</v>
      </c>
      <c r="D202" s="18" t="s">
        <v>467</v>
      </c>
    </row>
    <row r="203" spans="2:4" x14ac:dyDescent="0.25">
      <c r="B203" s="17" t="s">
        <v>953</v>
      </c>
      <c r="C203" s="18" t="s">
        <v>418</v>
      </c>
      <c r="D203" s="18" t="s">
        <v>330</v>
      </c>
    </row>
    <row r="204" spans="2:4" x14ac:dyDescent="0.25">
      <c r="B204" s="17" t="s">
        <v>961</v>
      </c>
      <c r="C204" s="18" t="s">
        <v>420</v>
      </c>
      <c r="D204" s="18" t="s">
        <v>360</v>
      </c>
    </row>
    <row r="205" spans="2:4" x14ac:dyDescent="0.25">
      <c r="B205" s="17" t="s">
        <v>911</v>
      </c>
      <c r="C205" s="18" t="s">
        <v>422</v>
      </c>
      <c r="D205" s="18" t="s">
        <v>461</v>
      </c>
    </row>
    <row r="206" spans="2:4" x14ac:dyDescent="0.25">
      <c r="B206" s="17" t="s">
        <v>993</v>
      </c>
      <c r="C206" s="18" t="s">
        <v>424</v>
      </c>
      <c r="D206" s="18" t="s">
        <v>244</v>
      </c>
    </row>
    <row r="207" spans="2:4" x14ac:dyDescent="0.25">
      <c r="B207" s="17" t="s">
        <v>738</v>
      </c>
      <c r="C207" s="18" t="s">
        <v>426</v>
      </c>
      <c r="D207" s="18" t="s">
        <v>338</v>
      </c>
    </row>
    <row r="208" spans="2:4" x14ac:dyDescent="0.25">
      <c r="B208" s="17" t="s">
        <v>833</v>
      </c>
      <c r="C208" s="18" t="s">
        <v>428</v>
      </c>
      <c r="D208" s="18" t="s">
        <v>336</v>
      </c>
    </row>
    <row r="209" spans="2:4" x14ac:dyDescent="0.25">
      <c r="B209" s="17" t="s">
        <v>858</v>
      </c>
      <c r="C209" s="18" t="s">
        <v>432</v>
      </c>
      <c r="D209" s="18" t="s">
        <v>340</v>
      </c>
    </row>
    <row r="210" spans="2:4" x14ac:dyDescent="0.25">
      <c r="B210" s="17" t="s">
        <v>770</v>
      </c>
      <c r="C210" s="18" t="s">
        <v>436</v>
      </c>
      <c r="D210" s="18" t="s">
        <v>342</v>
      </c>
    </row>
    <row r="211" spans="2:4" x14ac:dyDescent="0.25">
      <c r="B211" s="17" t="s">
        <v>513</v>
      </c>
      <c r="C211" s="18" t="s">
        <v>438</v>
      </c>
      <c r="D211" s="18" t="s">
        <v>266</v>
      </c>
    </row>
    <row r="212" spans="2:4" x14ac:dyDescent="0.25">
      <c r="B212" s="17" t="s">
        <v>671</v>
      </c>
      <c r="C212" s="18" t="s">
        <v>440</v>
      </c>
      <c r="D212" s="18" t="s">
        <v>268</v>
      </c>
    </row>
    <row r="213" spans="2:4" x14ac:dyDescent="0.25">
      <c r="B213" s="17" t="s">
        <v>624</v>
      </c>
      <c r="C213" s="18" t="s">
        <v>444</v>
      </c>
      <c r="D213" s="18" t="s">
        <v>270</v>
      </c>
    </row>
    <row r="214" spans="2:4" x14ac:dyDescent="0.25">
      <c r="B214" s="17" t="s">
        <v>505</v>
      </c>
      <c r="C214" s="18" t="s">
        <v>446</v>
      </c>
      <c r="D214" s="18" t="s">
        <v>471</v>
      </c>
    </row>
    <row r="215" spans="2:4" x14ac:dyDescent="0.25">
      <c r="B215" s="17" t="s">
        <v>1000</v>
      </c>
      <c r="C215" s="18" t="s">
        <v>448</v>
      </c>
      <c r="D215" s="18" t="s">
        <v>236</v>
      </c>
    </row>
    <row r="216" spans="2:4" x14ac:dyDescent="0.25">
      <c r="B216" s="17" t="s">
        <v>1020</v>
      </c>
      <c r="C216" s="18" t="s">
        <v>450</v>
      </c>
      <c r="D216" s="18" t="s">
        <v>234</v>
      </c>
    </row>
    <row r="217" spans="2:4" x14ac:dyDescent="0.25">
      <c r="B217" s="17" t="s">
        <v>1022</v>
      </c>
      <c r="C217" s="18" t="s">
        <v>452</v>
      </c>
      <c r="D217" s="18" t="s">
        <v>238</v>
      </c>
    </row>
    <row r="218" spans="2:4" x14ac:dyDescent="0.25">
      <c r="B218" s="17" t="s">
        <v>1023</v>
      </c>
      <c r="C218" s="18" t="s">
        <v>454</v>
      </c>
      <c r="D218" s="18" t="s">
        <v>240</v>
      </c>
    </row>
    <row r="219" spans="2:4" x14ac:dyDescent="0.25">
      <c r="B219" s="17" t="s">
        <v>1024</v>
      </c>
      <c r="C219" s="18" t="s">
        <v>456</v>
      </c>
      <c r="D219" s="18" t="s">
        <v>262</v>
      </c>
    </row>
    <row r="220" spans="2:4" x14ac:dyDescent="0.25">
      <c r="B220" s="17" t="s">
        <v>929</v>
      </c>
      <c r="C220" s="18" t="s">
        <v>458</v>
      </c>
      <c r="D220" s="18" t="s">
        <v>260</v>
      </c>
    </row>
    <row r="221" spans="2:4" x14ac:dyDescent="0.25">
      <c r="B221" s="17" t="s">
        <v>856</v>
      </c>
      <c r="C221" s="18" t="s">
        <v>460</v>
      </c>
      <c r="D221" s="18" t="s">
        <v>248</v>
      </c>
    </row>
    <row r="222" spans="2:4" x14ac:dyDescent="0.25">
      <c r="B222" s="17" t="s">
        <v>937</v>
      </c>
      <c r="C222" s="18" t="s">
        <v>462</v>
      </c>
      <c r="D222" s="18" t="s">
        <v>250</v>
      </c>
    </row>
    <row r="223" spans="2:4" x14ac:dyDescent="0.25">
      <c r="B223" s="17" t="s">
        <v>975</v>
      </c>
      <c r="C223" s="18" t="s">
        <v>464</v>
      </c>
      <c r="D223" s="18" t="s">
        <v>264</v>
      </c>
    </row>
    <row r="224" spans="2:4" x14ac:dyDescent="0.25">
      <c r="B224" s="17" t="s">
        <v>989</v>
      </c>
      <c r="C224" s="18" t="s">
        <v>466</v>
      </c>
      <c r="D224" s="18" t="s">
        <v>254</v>
      </c>
    </row>
    <row r="225" spans="2:4" x14ac:dyDescent="0.25">
      <c r="B225" s="17" t="s">
        <v>710</v>
      </c>
      <c r="C225" s="18" t="s">
        <v>468</v>
      </c>
      <c r="D225" s="18" t="s">
        <v>256</v>
      </c>
    </row>
    <row r="226" spans="2:4" x14ac:dyDescent="0.25">
      <c r="B226" s="17" t="s">
        <v>883</v>
      </c>
      <c r="C226" s="18" t="s">
        <v>470</v>
      </c>
      <c r="D226" s="18" t="s">
        <v>258</v>
      </c>
    </row>
    <row r="227" spans="2:4" x14ac:dyDescent="0.25">
      <c r="B227" s="20" t="s">
        <v>626</v>
      </c>
      <c r="C227" s="18" t="s">
        <v>1054</v>
      </c>
      <c r="D227" s="18" t="s">
        <v>875</v>
      </c>
    </row>
    <row r="228" spans="2:4" x14ac:dyDescent="0.25">
      <c r="B228" s="20" t="s">
        <v>500</v>
      </c>
      <c r="C228" s="18" t="s">
        <v>472</v>
      </c>
      <c r="D228" s="18" t="s">
        <v>479</v>
      </c>
    </row>
    <row r="229" spans="2:4" x14ac:dyDescent="0.25">
      <c r="B229" s="20" t="s">
        <v>638</v>
      </c>
      <c r="C229" s="18" t="s">
        <v>474</v>
      </c>
      <c r="D229" s="18" t="s">
        <v>495</v>
      </c>
    </row>
    <row r="230" spans="2:4" x14ac:dyDescent="0.25">
      <c r="B230" s="20" t="s">
        <v>641</v>
      </c>
      <c r="C230" s="18" t="s">
        <v>1058</v>
      </c>
      <c r="D230" s="18" t="s">
        <v>481</v>
      </c>
    </row>
    <row r="231" spans="2:4" x14ac:dyDescent="0.25">
      <c r="B231" s="20" t="s">
        <v>549</v>
      </c>
      <c r="C231" s="18" t="s">
        <v>476</v>
      </c>
      <c r="D231" s="18" t="s">
        <v>653</v>
      </c>
    </row>
    <row r="232" spans="2:4" x14ac:dyDescent="0.25">
      <c r="B232" s="20" t="s">
        <v>682</v>
      </c>
      <c r="C232" s="18" t="s">
        <v>478</v>
      </c>
      <c r="D232" s="18" t="s">
        <v>627</v>
      </c>
    </row>
    <row r="233" spans="2:4" x14ac:dyDescent="0.25">
      <c r="B233" s="20" t="s">
        <v>754</v>
      </c>
      <c r="C233" s="18" t="s">
        <v>480</v>
      </c>
      <c r="D233" s="18" t="s">
        <v>477</v>
      </c>
    </row>
    <row r="234" spans="2:4" x14ac:dyDescent="0.25">
      <c r="B234" s="20" t="s">
        <v>590</v>
      </c>
      <c r="C234" s="18" t="s">
        <v>482</v>
      </c>
      <c r="D234" s="18" t="s">
        <v>491</v>
      </c>
    </row>
    <row r="235" spans="2:4" x14ac:dyDescent="0.25">
      <c r="B235" s="20" t="s">
        <v>732</v>
      </c>
      <c r="C235" s="18" t="s">
        <v>484</v>
      </c>
      <c r="D235" s="18" t="s">
        <v>501</v>
      </c>
    </row>
    <row r="236" spans="2:4" x14ac:dyDescent="0.25">
      <c r="B236" s="20" t="s">
        <v>640</v>
      </c>
      <c r="C236" s="18" t="s">
        <v>486</v>
      </c>
      <c r="D236" s="18" t="s">
        <v>493</v>
      </c>
    </row>
    <row r="237" spans="2:4" x14ac:dyDescent="0.25">
      <c r="B237" s="20" t="s">
        <v>652</v>
      </c>
      <c r="C237" s="18" t="s">
        <v>1053</v>
      </c>
      <c r="D237" s="18" t="s">
        <v>635</v>
      </c>
    </row>
    <row r="238" spans="2:4" x14ac:dyDescent="0.25">
      <c r="B238" s="20" t="s">
        <v>668</v>
      </c>
      <c r="C238" s="18" t="s">
        <v>488</v>
      </c>
      <c r="D238" s="18" t="s">
        <v>637</v>
      </c>
    </row>
    <row r="239" spans="2:4" x14ac:dyDescent="0.25">
      <c r="B239" s="20" t="s">
        <v>690</v>
      </c>
      <c r="C239" s="18" t="s">
        <v>1059</v>
      </c>
      <c r="D239" s="18" t="s">
        <v>639</v>
      </c>
    </row>
    <row r="240" spans="2:4" x14ac:dyDescent="0.25">
      <c r="B240" s="20" t="s">
        <v>665</v>
      </c>
      <c r="C240" s="18" t="s">
        <v>1057</v>
      </c>
      <c r="D240" s="18" t="s">
        <v>666</v>
      </c>
    </row>
    <row r="241" spans="2:4" x14ac:dyDescent="0.25">
      <c r="B241" s="20" t="s">
        <v>631</v>
      </c>
      <c r="C241" s="18" t="s">
        <v>490</v>
      </c>
      <c r="D241" s="18" t="s">
        <v>485</v>
      </c>
    </row>
    <row r="242" spans="2:4" x14ac:dyDescent="0.25">
      <c r="B242" s="20" t="s">
        <v>633</v>
      </c>
      <c r="C242" s="18" t="s">
        <v>492</v>
      </c>
      <c r="D242" s="18" t="s">
        <v>642</v>
      </c>
    </row>
    <row r="243" spans="2:4" x14ac:dyDescent="0.25">
      <c r="B243" s="20" t="s">
        <v>634</v>
      </c>
      <c r="C243" s="18" t="s">
        <v>1055</v>
      </c>
      <c r="D243" s="18" t="s">
        <v>489</v>
      </c>
    </row>
    <row r="244" spans="2:4" x14ac:dyDescent="0.25">
      <c r="B244" s="20" t="s">
        <v>874</v>
      </c>
      <c r="C244" s="18" t="s">
        <v>1052</v>
      </c>
      <c r="D244" s="18" t="s">
        <v>691</v>
      </c>
    </row>
    <row r="245" spans="2:4" x14ac:dyDescent="0.25">
      <c r="B245" s="20" t="s">
        <v>736</v>
      </c>
      <c r="C245" s="18" t="s">
        <v>494</v>
      </c>
      <c r="D245" s="18" t="s">
        <v>483</v>
      </c>
    </row>
    <row r="246" spans="2:4" x14ac:dyDescent="0.25">
      <c r="B246" s="20" t="s">
        <v>636</v>
      </c>
      <c r="C246" s="18" t="s">
        <v>1056</v>
      </c>
      <c r="D246" s="18" t="s">
        <v>487</v>
      </c>
    </row>
  </sheetData>
  <autoFilter ref="B2:C246">
    <sortState ref="B3:C246">
      <sortCondition ref="C2:C246"/>
    </sortState>
  </autoFilter>
  <pageMargins left="0.26" right="0.26" top="0.75" bottom="0.75" header="0.3" footer="0.3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5"/>
  <sheetViews>
    <sheetView topLeftCell="A100" workbookViewId="0">
      <selection activeCell="A5" sqref="A5:H5"/>
    </sheetView>
  </sheetViews>
  <sheetFormatPr baseColWidth="10" defaultRowHeight="15" x14ac:dyDescent="0.25"/>
  <cols>
    <col min="1" max="1" width="18.140625" style="1" bestFit="1" customWidth="1"/>
    <col min="2" max="2" width="86.140625" style="1" bestFit="1" customWidth="1"/>
    <col min="3" max="3" width="12.5703125" style="1" bestFit="1" customWidth="1"/>
    <col min="4" max="16384" width="11.42578125" style="1"/>
  </cols>
  <sheetData>
    <row r="1" spans="1:3" x14ac:dyDescent="0.25">
      <c r="A1" s="1" t="s">
        <v>498</v>
      </c>
      <c r="B1" s="1" t="s">
        <v>1</v>
      </c>
      <c r="C1" s="1" t="s">
        <v>499</v>
      </c>
    </row>
    <row r="2" spans="1:3" x14ac:dyDescent="0.25">
      <c r="A2" s="10" t="s">
        <v>587</v>
      </c>
      <c r="B2" s="10" t="s">
        <v>588</v>
      </c>
      <c r="C2" s="1" t="s">
        <v>589</v>
      </c>
    </row>
    <row r="3" spans="1:3" x14ac:dyDescent="0.25">
      <c r="A3" s="10" t="s">
        <v>835</v>
      </c>
      <c r="B3" s="10" t="s">
        <v>836</v>
      </c>
      <c r="C3" s="1" t="s">
        <v>837</v>
      </c>
    </row>
    <row r="4" spans="1:3" x14ac:dyDescent="0.25">
      <c r="A4" s="10" t="s">
        <v>729</v>
      </c>
      <c r="B4" s="10" t="s">
        <v>730</v>
      </c>
      <c r="C4" s="1" t="s">
        <v>731</v>
      </c>
    </row>
    <row r="5" spans="1:3" x14ac:dyDescent="0.25">
      <c r="A5" s="10" t="s">
        <v>716</v>
      </c>
      <c r="B5" s="10" t="s">
        <v>717</v>
      </c>
      <c r="C5" s="1" t="s">
        <v>718</v>
      </c>
    </row>
    <row r="6" spans="1:3" x14ac:dyDescent="0.25">
      <c r="A6" s="10" t="s">
        <v>719</v>
      </c>
      <c r="B6" s="10" t="s">
        <v>720</v>
      </c>
      <c r="C6" s="1" t="s">
        <v>718</v>
      </c>
    </row>
    <row r="7" spans="1:3" x14ac:dyDescent="0.25">
      <c r="A7" s="10" t="s">
        <v>333</v>
      </c>
      <c r="B7" s="10" t="s">
        <v>334</v>
      </c>
      <c r="C7" s="1" t="s">
        <v>703</v>
      </c>
    </row>
    <row r="8" spans="1:3" x14ac:dyDescent="0.25">
      <c r="A8" s="10" t="s">
        <v>749</v>
      </c>
      <c r="B8" s="10" t="s">
        <v>750</v>
      </c>
      <c r="C8" s="1" t="s">
        <v>751</v>
      </c>
    </row>
    <row r="9" spans="1:3" x14ac:dyDescent="0.25">
      <c r="A9" s="10" t="s">
        <v>744</v>
      </c>
      <c r="B9" s="10" t="s">
        <v>745</v>
      </c>
      <c r="C9" s="1" t="s">
        <v>746</v>
      </c>
    </row>
    <row r="10" spans="1:3" x14ac:dyDescent="0.25">
      <c r="A10" s="10" t="s">
        <v>772</v>
      </c>
      <c r="B10" s="10" t="s">
        <v>236</v>
      </c>
      <c r="C10" s="1" t="s">
        <v>773</v>
      </c>
    </row>
    <row r="11" spans="1:3" x14ac:dyDescent="0.25">
      <c r="A11" s="10" t="s">
        <v>793</v>
      </c>
      <c r="B11" s="10" t="s">
        <v>234</v>
      </c>
      <c r="C11" s="1" t="s">
        <v>794</v>
      </c>
    </row>
    <row r="12" spans="1:3" x14ac:dyDescent="0.25">
      <c r="A12" s="10" t="s">
        <v>842</v>
      </c>
      <c r="B12" s="10" t="s">
        <v>238</v>
      </c>
      <c r="C12" s="1" t="s">
        <v>843</v>
      </c>
    </row>
    <row r="13" spans="1:3" x14ac:dyDescent="0.25">
      <c r="A13" s="10" t="s">
        <v>854</v>
      </c>
      <c r="B13" s="10" t="s">
        <v>240</v>
      </c>
      <c r="C13" s="1" t="s">
        <v>855</v>
      </c>
    </row>
    <row r="14" spans="1:3" x14ac:dyDescent="0.25">
      <c r="A14" s="10" t="s">
        <v>868</v>
      </c>
      <c r="B14" s="10" t="s">
        <v>262</v>
      </c>
      <c r="C14" s="1" t="s">
        <v>869</v>
      </c>
    </row>
    <row r="15" spans="1:3" x14ac:dyDescent="0.25">
      <c r="A15" s="10" t="s">
        <v>848</v>
      </c>
      <c r="B15" s="10" t="s">
        <v>260</v>
      </c>
      <c r="C15" s="1" t="s">
        <v>849</v>
      </c>
    </row>
    <row r="16" spans="1:3" x14ac:dyDescent="0.25">
      <c r="A16" s="10" t="s">
        <v>846</v>
      </c>
      <c r="B16" s="10" t="s">
        <v>248</v>
      </c>
      <c r="C16" s="1" t="s">
        <v>847</v>
      </c>
    </row>
    <row r="17" spans="1:3" x14ac:dyDescent="0.25">
      <c r="A17" s="10" t="s">
        <v>801</v>
      </c>
      <c r="B17" s="10" t="s">
        <v>250</v>
      </c>
      <c r="C17" s="1" t="s">
        <v>802</v>
      </c>
    </row>
    <row r="18" spans="1:3" x14ac:dyDescent="0.25">
      <c r="A18" s="10" t="s">
        <v>838</v>
      </c>
      <c r="B18" s="10" t="s">
        <v>264</v>
      </c>
      <c r="C18" s="1" t="s">
        <v>839</v>
      </c>
    </row>
    <row r="19" spans="1:3" x14ac:dyDescent="0.25">
      <c r="A19" s="10" t="s">
        <v>860</v>
      </c>
      <c r="B19" s="10" t="s">
        <v>254</v>
      </c>
      <c r="C19" s="1" t="s">
        <v>861</v>
      </c>
    </row>
    <row r="20" spans="1:3" x14ac:dyDescent="0.25">
      <c r="A20" s="10" t="s">
        <v>799</v>
      </c>
      <c r="B20" s="10" t="s">
        <v>256</v>
      </c>
      <c r="C20" s="1" t="s">
        <v>800</v>
      </c>
    </row>
    <row r="21" spans="1:3" x14ac:dyDescent="0.25">
      <c r="A21" s="10" t="s">
        <v>923</v>
      </c>
      <c r="B21" s="10" t="s">
        <v>258</v>
      </c>
      <c r="C21" s="1" t="s">
        <v>924</v>
      </c>
    </row>
    <row r="22" spans="1:3" x14ac:dyDescent="0.25">
      <c r="A22" s="10" t="s">
        <v>890</v>
      </c>
      <c r="B22" s="10" t="s">
        <v>891</v>
      </c>
      <c r="C22" s="1" t="s">
        <v>892</v>
      </c>
    </row>
    <row r="23" spans="1:3" x14ac:dyDescent="0.25">
      <c r="A23" s="10" t="s">
        <v>852</v>
      </c>
      <c r="B23" s="10" t="s">
        <v>246</v>
      </c>
      <c r="C23" s="1" t="s">
        <v>853</v>
      </c>
    </row>
    <row r="24" spans="1:3" x14ac:dyDescent="0.25">
      <c r="A24" s="10" t="s">
        <v>827</v>
      </c>
      <c r="B24" s="10" t="s">
        <v>252</v>
      </c>
      <c r="C24" s="1" t="s">
        <v>828</v>
      </c>
    </row>
    <row r="25" spans="1:3" x14ac:dyDescent="0.25">
      <c r="A25" s="10" t="s">
        <v>874</v>
      </c>
      <c r="B25" s="10" t="s">
        <v>875</v>
      </c>
      <c r="C25" s="1" t="s">
        <v>876</v>
      </c>
    </row>
    <row r="26" spans="1:3" x14ac:dyDescent="0.25">
      <c r="A26" s="10" t="s">
        <v>682</v>
      </c>
      <c r="B26" s="10" t="s">
        <v>479</v>
      </c>
      <c r="C26" s="1" t="s">
        <v>683</v>
      </c>
    </row>
    <row r="27" spans="1:3" x14ac:dyDescent="0.25">
      <c r="A27" s="10" t="s">
        <v>736</v>
      </c>
      <c r="B27" s="10" t="s">
        <v>495</v>
      </c>
      <c r="C27" s="1" t="s">
        <v>737</v>
      </c>
    </row>
    <row r="28" spans="1:3" x14ac:dyDescent="0.25">
      <c r="A28" s="10" t="s">
        <v>754</v>
      </c>
      <c r="B28" s="10" t="s">
        <v>481</v>
      </c>
      <c r="C28" s="1" t="s">
        <v>755</v>
      </c>
    </row>
    <row r="29" spans="1:3" x14ac:dyDescent="0.25">
      <c r="A29" s="10" t="s">
        <v>652</v>
      </c>
      <c r="B29" s="10" t="s">
        <v>653</v>
      </c>
      <c r="C29" s="1" t="s">
        <v>654</v>
      </c>
    </row>
    <row r="30" spans="1:3" x14ac:dyDescent="0.25">
      <c r="A30" s="10" t="s">
        <v>626</v>
      </c>
      <c r="B30" s="10" t="s">
        <v>627</v>
      </c>
      <c r="C30" s="1" t="s">
        <v>628</v>
      </c>
    </row>
    <row r="31" spans="1:3" x14ac:dyDescent="0.25">
      <c r="A31" s="10" t="s">
        <v>549</v>
      </c>
      <c r="B31" s="10" t="s">
        <v>477</v>
      </c>
      <c r="C31" s="1" t="s">
        <v>550</v>
      </c>
    </row>
    <row r="32" spans="1:3" x14ac:dyDescent="0.25">
      <c r="A32" s="10" t="s">
        <v>631</v>
      </c>
      <c r="B32" s="10" t="s">
        <v>491</v>
      </c>
      <c r="C32" s="1" t="s">
        <v>632</v>
      </c>
    </row>
    <row r="33" spans="1:3" x14ac:dyDescent="0.25">
      <c r="A33" s="10" t="s">
        <v>500</v>
      </c>
      <c r="B33" s="10" t="s">
        <v>501</v>
      </c>
      <c r="C33" s="1" t="s">
        <v>502</v>
      </c>
    </row>
    <row r="34" spans="1:3" x14ac:dyDescent="0.25">
      <c r="A34" s="10" t="s">
        <v>633</v>
      </c>
      <c r="B34" s="10" t="s">
        <v>493</v>
      </c>
      <c r="C34" s="1" t="s">
        <v>632</v>
      </c>
    </row>
    <row r="35" spans="1:3" x14ac:dyDescent="0.25">
      <c r="A35" s="10" t="s">
        <v>634</v>
      </c>
      <c r="B35" s="10" t="s">
        <v>635</v>
      </c>
      <c r="C35" s="1" t="s">
        <v>632</v>
      </c>
    </row>
    <row r="36" spans="1:3" x14ac:dyDescent="0.25">
      <c r="A36" s="10" t="s">
        <v>636</v>
      </c>
      <c r="B36" s="10" t="s">
        <v>637</v>
      </c>
      <c r="C36" s="1" t="s">
        <v>632</v>
      </c>
    </row>
    <row r="37" spans="1:3" x14ac:dyDescent="0.25">
      <c r="A37" s="10" t="s">
        <v>638</v>
      </c>
      <c r="B37" s="10" t="s">
        <v>639</v>
      </c>
      <c r="C37" s="1" t="s">
        <v>632</v>
      </c>
    </row>
    <row r="38" spans="1:3" x14ac:dyDescent="0.25">
      <c r="A38" s="10" t="s">
        <v>665</v>
      </c>
      <c r="B38" s="10" t="s">
        <v>666</v>
      </c>
      <c r="C38" s="1" t="s">
        <v>667</v>
      </c>
    </row>
    <row r="39" spans="1:3" x14ac:dyDescent="0.25">
      <c r="A39" s="10" t="s">
        <v>732</v>
      </c>
      <c r="B39" s="10" t="s">
        <v>485</v>
      </c>
      <c r="C39" s="1" t="s">
        <v>733</v>
      </c>
    </row>
    <row r="40" spans="1:3" x14ac:dyDescent="0.25">
      <c r="A40" s="10" t="s">
        <v>641</v>
      </c>
      <c r="B40" s="10" t="s">
        <v>642</v>
      </c>
      <c r="C40" s="1" t="s">
        <v>643</v>
      </c>
    </row>
    <row r="41" spans="1:3" x14ac:dyDescent="0.25">
      <c r="A41" s="10" t="s">
        <v>668</v>
      </c>
      <c r="B41" s="10" t="s">
        <v>489</v>
      </c>
      <c r="C41" s="1" t="s">
        <v>667</v>
      </c>
    </row>
    <row r="42" spans="1:3" x14ac:dyDescent="0.25">
      <c r="A42" s="10" t="s">
        <v>690</v>
      </c>
      <c r="B42" s="10" t="s">
        <v>691</v>
      </c>
      <c r="C42" s="1" t="s">
        <v>692</v>
      </c>
    </row>
    <row r="43" spans="1:3" x14ac:dyDescent="0.25">
      <c r="A43" s="10" t="s">
        <v>590</v>
      </c>
      <c r="B43" s="10" t="s">
        <v>483</v>
      </c>
      <c r="C43" s="1" t="s">
        <v>591</v>
      </c>
    </row>
    <row r="44" spans="1:3" x14ac:dyDescent="0.25">
      <c r="A44" s="10" t="s">
        <v>640</v>
      </c>
      <c r="B44" s="10" t="s">
        <v>487</v>
      </c>
      <c r="C44" s="1" t="s">
        <v>632</v>
      </c>
    </row>
    <row r="45" spans="1:3" x14ac:dyDescent="0.25">
      <c r="A45" s="10" t="s">
        <v>893</v>
      </c>
      <c r="B45" s="10" t="s">
        <v>294</v>
      </c>
      <c r="C45" s="1" t="s">
        <v>894</v>
      </c>
    </row>
    <row r="46" spans="1:3" x14ac:dyDescent="0.25">
      <c r="A46" s="10" t="s">
        <v>809</v>
      </c>
      <c r="B46" s="10" t="s">
        <v>296</v>
      </c>
      <c r="C46" s="1" t="s">
        <v>810</v>
      </c>
    </row>
    <row r="47" spans="1:3" x14ac:dyDescent="0.25">
      <c r="A47" s="10" t="s">
        <v>657</v>
      </c>
      <c r="B47" s="10" t="s">
        <v>298</v>
      </c>
      <c r="C47" s="1" t="s">
        <v>658</v>
      </c>
    </row>
    <row r="48" spans="1:3" x14ac:dyDescent="0.25">
      <c r="A48" s="10" t="s">
        <v>864</v>
      </c>
      <c r="B48" s="10" t="s">
        <v>350</v>
      </c>
      <c r="C48" s="1" t="s">
        <v>865</v>
      </c>
    </row>
    <row r="49" spans="1:3" x14ac:dyDescent="0.25">
      <c r="A49" s="10" t="s">
        <v>919</v>
      </c>
      <c r="B49" s="10" t="s">
        <v>300</v>
      </c>
      <c r="C49" s="1" t="s">
        <v>920</v>
      </c>
    </row>
    <row r="50" spans="1:3" x14ac:dyDescent="0.25">
      <c r="A50" s="10" t="s">
        <v>752</v>
      </c>
      <c r="B50" s="10" t="s">
        <v>346</v>
      </c>
      <c r="C50" s="1" t="s">
        <v>753</v>
      </c>
    </row>
    <row r="51" spans="1:3" x14ac:dyDescent="0.25">
      <c r="A51" s="10" t="s">
        <v>511</v>
      </c>
      <c r="B51" s="10" t="s">
        <v>242</v>
      </c>
      <c r="C51" s="1" t="s">
        <v>512</v>
      </c>
    </row>
    <row r="52" spans="1:3" x14ac:dyDescent="0.25">
      <c r="A52" s="10" t="s">
        <v>523</v>
      </c>
      <c r="B52" s="10" t="s">
        <v>375</v>
      </c>
      <c r="C52" s="1" t="s">
        <v>524</v>
      </c>
    </row>
    <row r="53" spans="1:3" x14ac:dyDescent="0.25">
      <c r="A53" s="10" t="s">
        <v>858</v>
      </c>
      <c r="B53" s="10" t="s">
        <v>433</v>
      </c>
      <c r="C53" s="1" t="s">
        <v>859</v>
      </c>
    </row>
    <row r="54" spans="1:3" x14ac:dyDescent="0.25">
      <c r="A54" s="10" t="s">
        <v>789</v>
      </c>
      <c r="B54" s="10" t="s">
        <v>352</v>
      </c>
      <c r="C54" s="1" t="s">
        <v>790</v>
      </c>
    </row>
    <row r="55" spans="1:3" x14ac:dyDescent="0.25">
      <c r="A55" s="10" t="s">
        <v>821</v>
      </c>
      <c r="B55" s="10" t="s">
        <v>344</v>
      </c>
      <c r="C55" s="1" t="s">
        <v>822</v>
      </c>
    </row>
    <row r="56" spans="1:3" x14ac:dyDescent="0.25">
      <c r="A56" s="10" t="s">
        <v>829</v>
      </c>
      <c r="B56" s="10" t="s">
        <v>302</v>
      </c>
      <c r="C56" s="1" t="s">
        <v>830</v>
      </c>
    </row>
    <row r="57" spans="1:3" x14ac:dyDescent="0.25">
      <c r="A57" s="10" t="s">
        <v>688</v>
      </c>
      <c r="B57" s="10" t="s">
        <v>304</v>
      </c>
      <c r="C57" s="1" t="s">
        <v>689</v>
      </c>
    </row>
    <row r="58" spans="1:3" x14ac:dyDescent="0.25">
      <c r="A58" s="10" t="s">
        <v>917</v>
      </c>
      <c r="B58" s="10" t="s">
        <v>306</v>
      </c>
      <c r="C58" s="1" t="s">
        <v>918</v>
      </c>
    </row>
    <row r="59" spans="1:3" x14ac:dyDescent="0.25">
      <c r="A59" s="10" t="s">
        <v>680</v>
      </c>
      <c r="B59" s="10" t="s">
        <v>308</v>
      </c>
      <c r="C59" s="1" t="s">
        <v>681</v>
      </c>
    </row>
    <row r="60" spans="1:3" x14ac:dyDescent="0.25">
      <c r="A60" s="10" t="s">
        <v>817</v>
      </c>
      <c r="B60" s="10" t="s">
        <v>310</v>
      </c>
      <c r="C60" s="1" t="s">
        <v>818</v>
      </c>
    </row>
    <row r="61" spans="1:3" x14ac:dyDescent="0.25">
      <c r="A61" s="10" t="s">
        <v>862</v>
      </c>
      <c r="B61" s="10" t="s">
        <v>312</v>
      </c>
      <c r="C61" s="1" t="s">
        <v>863</v>
      </c>
    </row>
    <row r="62" spans="1:3" x14ac:dyDescent="0.25">
      <c r="A62" s="10" t="s">
        <v>898</v>
      </c>
      <c r="B62" s="10" t="s">
        <v>314</v>
      </c>
      <c r="C62" s="1" t="s">
        <v>899</v>
      </c>
    </row>
    <row r="63" spans="1:3" x14ac:dyDescent="0.25">
      <c r="A63" s="10" t="s">
        <v>903</v>
      </c>
      <c r="B63" s="10" t="s">
        <v>316</v>
      </c>
      <c r="C63" s="1" t="s">
        <v>904</v>
      </c>
    </row>
    <row r="64" spans="1:3" x14ac:dyDescent="0.25">
      <c r="A64" s="10" t="s">
        <v>937</v>
      </c>
      <c r="B64" s="10" t="s">
        <v>463</v>
      </c>
      <c r="C64" s="1" t="s">
        <v>938</v>
      </c>
    </row>
    <row r="65" spans="1:3" x14ac:dyDescent="0.25">
      <c r="A65" s="10" t="s">
        <v>760</v>
      </c>
      <c r="B65" s="10" t="s">
        <v>348</v>
      </c>
      <c r="C65" s="1" t="s">
        <v>761</v>
      </c>
    </row>
    <row r="66" spans="1:3" x14ac:dyDescent="0.25">
      <c r="A66" s="10" t="s">
        <v>975</v>
      </c>
      <c r="B66" s="10" t="s">
        <v>465</v>
      </c>
      <c r="C66" s="1" t="s">
        <v>976</v>
      </c>
    </row>
    <row r="67" spans="1:3" x14ac:dyDescent="0.25">
      <c r="A67" s="10" t="s">
        <v>872</v>
      </c>
      <c r="B67" s="10" t="s">
        <v>318</v>
      </c>
      <c r="C67" s="1" t="s">
        <v>873</v>
      </c>
    </row>
    <row r="68" spans="1:3" x14ac:dyDescent="0.25">
      <c r="A68" s="10" t="s">
        <v>915</v>
      </c>
      <c r="B68" s="10" t="s">
        <v>320</v>
      </c>
      <c r="C68" s="1" t="s">
        <v>916</v>
      </c>
    </row>
    <row r="69" spans="1:3" x14ac:dyDescent="0.25">
      <c r="A69" s="10" t="s">
        <v>929</v>
      </c>
      <c r="B69" s="10" t="s">
        <v>459</v>
      </c>
      <c r="C69" s="1" t="s">
        <v>930</v>
      </c>
    </row>
    <row r="70" spans="1:3" x14ac:dyDescent="0.25">
      <c r="A70" s="10" t="s">
        <v>815</v>
      </c>
      <c r="B70" s="10" t="s">
        <v>322</v>
      </c>
      <c r="C70" s="1" t="s">
        <v>816</v>
      </c>
    </row>
    <row r="71" spans="1:3" x14ac:dyDescent="0.25">
      <c r="A71" s="10" t="s">
        <v>840</v>
      </c>
      <c r="B71" s="10" t="s">
        <v>324</v>
      </c>
      <c r="C71" s="1" t="s">
        <v>841</v>
      </c>
    </row>
    <row r="72" spans="1:3" x14ac:dyDescent="0.25">
      <c r="A72" s="10" t="s">
        <v>805</v>
      </c>
      <c r="B72" s="10" t="s">
        <v>326</v>
      </c>
      <c r="C72" s="1" t="s">
        <v>806</v>
      </c>
    </row>
    <row r="73" spans="1:3" x14ac:dyDescent="0.25">
      <c r="A73" s="10" t="s">
        <v>921</v>
      </c>
      <c r="B73" s="10" t="s">
        <v>328</v>
      </c>
      <c r="C73" s="1" t="s">
        <v>922</v>
      </c>
    </row>
    <row r="74" spans="1:3" x14ac:dyDescent="0.25">
      <c r="A74" s="10" t="s">
        <v>943</v>
      </c>
      <c r="B74" s="10" t="s">
        <v>372</v>
      </c>
      <c r="C74" s="1" t="s">
        <v>944</v>
      </c>
    </row>
    <row r="75" spans="1:3" x14ac:dyDescent="0.25">
      <c r="A75" s="10" t="s">
        <v>710</v>
      </c>
      <c r="B75" s="10" t="s">
        <v>469</v>
      </c>
      <c r="C75" s="1" t="s">
        <v>711</v>
      </c>
    </row>
    <row r="76" spans="1:3" x14ac:dyDescent="0.25">
      <c r="A76" s="10" t="s">
        <v>989</v>
      </c>
      <c r="B76" s="10" t="s">
        <v>467</v>
      </c>
      <c r="C76" s="1" t="s">
        <v>990</v>
      </c>
    </row>
    <row r="77" spans="1:3" x14ac:dyDescent="0.25">
      <c r="A77" s="10" t="s">
        <v>803</v>
      </c>
      <c r="B77" s="10" t="s">
        <v>330</v>
      </c>
      <c r="C77" s="1" t="s">
        <v>804</v>
      </c>
    </row>
    <row r="78" spans="1:3" x14ac:dyDescent="0.25">
      <c r="A78" s="10" t="s">
        <v>870</v>
      </c>
      <c r="B78" s="10" t="s">
        <v>360</v>
      </c>
      <c r="C78" s="1" t="s">
        <v>871</v>
      </c>
    </row>
    <row r="79" spans="1:3" x14ac:dyDescent="0.25">
      <c r="A79" s="10" t="s">
        <v>856</v>
      </c>
      <c r="B79" s="10" t="s">
        <v>461</v>
      </c>
      <c r="C79" s="1" t="s">
        <v>857</v>
      </c>
    </row>
    <row r="80" spans="1:3" x14ac:dyDescent="0.25">
      <c r="A80" s="10" t="s">
        <v>517</v>
      </c>
      <c r="B80" s="10" t="s">
        <v>244</v>
      </c>
      <c r="C80" s="1" t="s">
        <v>518</v>
      </c>
    </row>
    <row r="81" spans="1:3" x14ac:dyDescent="0.25">
      <c r="A81" s="10" t="s">
        <v>758</v>
      </c>
      <c r="B81" s="10" t="s">
        <v>338</v>
      </c>
      <c r="C81" s="1" t="s">
        <v>759</v>
      </c>
    </row>
    <row r="82" spans="1:3" x14ac:dyDescent="0.25">
      <c r="A82" s="10" t="s">
        <v>734</v>
      </c>
      <c r="B82" s="10" t="s">
        <v>336</v>
      </c>
      <c r="C82" s="1" t="s">
        <v>735</v>
      </c>
    </row>
    <row r="83" spans="1:3" x14ac:dyDescent="0.25">
      <c r="A83" s="10" t="s">
        <v>507</v>
      </c>
      <c r="B83" s="10" t="s">
        <v>340</v>
      </c>
      <c r="C83" s="1" t="s">
        <v>508</v>
      </c>
    </row>
    <row r="84" spans="1:3" x14ac:dyDescent="0.25">
      <c r="A84" s="10" t="s">
        <v>795</v>
      </c>
      <c r="B84" s="10" t="s">
        <v>342</v>
      </c>
      <c r="C84" s="1" t="s">
        <v>796</v>
      </c>
    </row>
    <row r="85" spans="1:3" x14ac:dyDescent="0.25">
      <c r="A85" s="10" t="s">
        <v>519</v>
      </c>
      <c r="B85" s="10" t="s">
        <v>266</v>
      </c>
      <c r="C85" s="1" t="s">
        <v>520</v>
      </c>
    </row>
    <row r="86" spans="1:3" x14ac:dyDescent="0.25">
      <c r="A86" s="10" t="s">
        <v>714</v>
      </c>
      <c r="B86" s="10" t="s">
        <v>268</v>
      </c>
      <c r="C86" s="1" t="s">
        <v>715</v>
      </c>
    </row>
    <row r="87" spans="1:3" x14ac:dyDescent="0.25">
      <c r="A87" s="10" t="s">
        <v>756</v>
      </c>
      <c r="B87" s="10" t="s">
        <v>270</v>
      </c>
      <c r="C87" s="1" t="s">
        <v>757</v>
      </c>
    </row>
    <row r="88" spans="1:3" x14ac:dyDescent="0.25">
      <c r="A88" s="10" t="s">
        <v>883</v>
      </c>
      <c r="B88" s="10" t="s">
        <v>471</v>
      </c>
      <c r="C88" s="1" t="s">
        <v>884</v>
      </c>
    </row>
    <row r="89" spans="1:3" x14ac:dyDescent="0.25">
      <c r="A89" s="10" t="s">
        <v>707</v>
      </c>
      <c r="B89" s="10" t="s">
        <v>708</v>
      </c>
      <c r="C89" s="1" t="s">
        <v>709</v>
      </c>
    </row>
    <row r="90" spans="1:3" x14ac:dyDescent="0.25">
      <c r="A90" s="10" t="s">
        <v>704</v>
      </c>
      <c r="B90" s="10" t="s">
        <v>705</v>
      </c>
      <c r="C90" s="1" t="s">
        <v>706</v>
      </c>
    </row>
    <row r="91" spans="1:3" x14ac:dyDescent="0.25">
      <c r="A91" s="10" t="s">
        <v>900</v>
      </c>
      <c r="B91" s="10" t="s">
        <v>901</v>
      </c>
      <c r="C91" s="1" t="s">
        <v>902</v>
      </c>
    </row>
    <row r="92" spans="1:3" x14ac:dyDescent="0.25">
      <c r="A92" s="10" t="s">
        <v>780</v>
      </c>
      <c r="B92" s="10" t="s">
        <v>431</v>
      </c>
      <c r="C92" s="1" t="s">
        <v>781</v>
      </c>
    </row>
    <row r="93" spans="1:3" x14ac:dyDescent="0.25">
      <c r="A93" s="10" t="s">
        <v>888</v>
      </c>
      <c r="B93" s="10" t="s">
        <v>4</v>
      </c>
      <c r="C93" s="1" t="s">
        <v>889</v>
      </c>
    </row>
    <row r="94" spans="1:3" x14ac:dyDescent="0.25">
      <c r="A94" s="10" t="s">
        <v>885</v>
      </c>
      <c r="B94" s="10" t="s">
        <v>886</v>
      </c>
      <c r="C94" s="1" t="s">
        <v>887</v>
      </c>
    </row>
    <row r="95" spans="1:3" x14ac:dyDescent="0.25">
      <c r="A95" s="10" t="s">
        <v>766</v>
      </c>
      <c r="B95" s="10" t="s">
        <v>362</v>
      </c>
      <c r="C95" s="1" t="s">
        <v>767</v>
      </c>
    </row>
    <row r="96" spans="1:3" x14ac:dyDescent="0.25">
      <c r="A96" s="10" t="s">
        <v>695</v>
      </c>
      <c r="B96" s="10" t="s">
        <v>6</v>
      </c>
      <c r="C96" s="1" t="s">
        <v>696</v>
      </c>
    </row>
    <row r="97" spans="1:3" x14ac:dyDescent="0.25">
      <c r="A97" s="10" t="s">
        <v>791</v>
      </c>
      <c r="B97" s="10" t="s">
        <v>8</v>
      </c>
      <c r="C97" s="1" t="s">
        <v>792</v>
      </c>
    </row>
    <row r="98" spans="1:3" x14ac:dyDescent="0.25">
      <c r="A98" s="10" t="s">
        <v>787</v>
      </c>
      <c r="B98" s="10" t="s">
        <v>10</v>
      </c>
      <c r="C98" s="1" t="s">
        <v>788</v>
      </c>
    </row>
    <row r="99" spans="1:3" x14ac:dyDescent="0.25">
      <c r="A99" s="10" t="s">
        <v>624</v>
      </c>
      <c r="B99" s="10" t="s">
        <v>445</v>
      </c>
      <c r="C99" s="1" t="s">
        <v>625</v>
      </c>
    </row>
    <row r="100" spans="1:3" x14ac:dyDescent="0.25">
      <c r="A100" s="10" t="s">
        <v>547</v>
      </c>
      <c r="B100" s="10" t="s">
        <v>100</v>
      </c>
      <c r="C100" s="1" t="s">
        <v>548</v>
      </c>
    </row>
    <row r="101" spans="1:3" x14ac:dyDescent="0.25">
      <c r="A101" s="10" t="s">
        <v>545</v>
      </c>
      <c r="B101" s="10" t="s">
        <v>102</v>
      </c>
      <c r="C101" s="1" t="s">
        <v>546</v>
      </c>
    </row>
    <row r="102" spans="1:3" x14ac:dyDescent="0.25">
      <c r="A102" s="10" t="s">
        <v>538</v>
      </c>
      <c r="B102" s="10" t="s">
        <v>104</v>
      </c>
      <c r="C102" s="1" t="s">
        <v>539</v>
      </c>
    </row>
    <row r="103" spans="1:3" x14ac:dyDescent="0.25">
      <c r="A103" s="10" t="s">
        <v>553</v>
      </c>
      <c r="B103" s="10" t="s">
        <v>12</v>
      </c>
      <c r="C103" s="1" t="s">
        <v>554</v>
      </c>
    </row>
    <row r="104" spans="1:3" x14ac:dyDescent="0.25">
      <c r="A104" s="10" t="s">
        <v>770</v>
      </c>
      <c r="B104" s="10" t="s">
        <v>437</v>
      </c>
      <c r="C104" s="1" t="s">
        <v>771</v>
      </c>
    </row>
    <row r="105" spans="1:3" x14ac:dyDescent="0.25">
      <c r="A105" s="10" t="s">
        <v>807</v>
      </c>
      <c r="B105" s="10" t="s">
        <v>16</v>
      </c>
      <c r="C105" s="1" t="s">
        <v>808</v>
      </c>
    </row>
    <row r="106" spans="1:3" x14ac:dyDescent="0.25">
      <c r="A106" s="10" t="s">
        <v>813</v>
      </c>
      <c r="B106" s="10" t="s">
        <v>18</v>
      </c>
      <c r="C106" s="1" t="s">
        <v>814</v>
      </c>
    </row>
    <row r="107" spans="1:3" x14ac:dyDescent="0.25">
      <c r="A107" s="10" t="s">
        <v>866</v>
      </c>
      <c r="B107" s="10" t="s">
        <v>20</v>
      </c>
      <c r="C107" s="1" t="s">
        <v>867</v>
      </c>
    </row>
    <row r="108" spans="1:3" x14ac:dyDescent="0.25">
      <c r="A108" s="10" t="s">
        <v>909</v>
      </c>
      <c r="B108" s="10" t="s">
        <v>22</v>
      </c>
      <c r="C108" s="1" t="s">
        <v>910</v>
      </c>
    </row>
    <row r="109" spans="1:3" x14ac:dyDescent="0.25">
      <c r="A109" s="10" t="s">
        <v>768</v>
      </c>
      <c r="B109" s="10" t="s">
        <v>14</v>
      </c>
      <c r="C109" s="1" t="s">
        <v>769</v>
      </c>
    </row>
    <row r="110" spans="1:3" x14ac:dyDescent="0.25">
      <c r="A110" s="10" t="s">
        <v>939</v>
      </c>
      <c r="B110" s="10" t="s">
        <v>24</v>
      </c>
      <c r="C110" s="1" t="s">
        <v>940</v>
      </c>
    </row>
    <row r="111" spans="1:3" x14ac:dyDescent="0.25">
      <c r="A111" s="10" t="s">
        <v>953</v>
      </c>
      <c r="B111" s="10" t="s">
        <v>419</v>
      </c>
      <c r="C111" s="1" t="s">
        <v>954</v>
      </c>
    </row>
    <row r="112" spans="1:3" x14ac:dyDescent="0.25">
      <c r="A112" s="10" t="s">
        <v>961</v>
      </c>
      <c r="B112" s="10" t="s">
        <v>421</v>
      </c>
      <c r="C112" s="1" t="s">
        <v>962</v>
      </c>
    </row>
    <row r="113" spans="1:3" x14ac:dyDescent="0.25">
      <c r="A113" s="10" t="s">
        <v>949</v>
      </c>
      <c r="B113" s="10" t="s">
        <v>368</v>
      </c>
      <c r="C113" s="1" t="s">
        <v>950</v>
      </c>
    </row>
    <row r="114" spans="1:3" x14ac:dyDescent="0.25">
      <c r="A114" s="10" t="s">
        <v>945</v>
      </c>
      <c r="B114" s="10" t="s">
        <v>366</v>
      </c>
      <c r="C114" s="1" t="s">
        <v>946</v>
      </c>
    </row>
    <row r="115" spans="1:3" x14ac:dyDescent="0.25">
      <c r="A115" s="10" t="s">
        <v>965</v>
      </c>
      <c r="B115" s="10" t="s">
        <v>364</v>
      </c>
      <c r="C115" s="1" t="s">
        <v>966</v>
      </c>
    </row>
    <row r="116" spans="1:3" x14ac:dyDescent="0.25">
      <c r="A116" s="10" t="s">
        <v>947</v>
      </c>
      <c r="B116" s="10" t="s">
        <v>370</v>
      </c>
      <c r="C116" s="1" t="s">
        <v>948</v>
      </c>
    </row>
    <row r="117" spans="1:3" x14ac:dyDescent="0.25">
      <c r="A117" s="10" t="s">
        <v>955</v>
      </c>
      <c r="B117" s="10" t="s">
        <v>26</v>
      </c>
      <c r="C117" s="1" t="s">
        <v>956</v>
      </c>
    </row>
    <row r="118" spans="1:3" x14ac:dyDescent="0.25">
      <c r="A118" s="10" t="s">
        <v>969</v>
      </c>
      <c r="B118" s="10" t="s">
        <v>226</v>
      </c>
      <c r="C118" s="1" t="s">
        <v>970</v>
      </c>
    </row>
    <row r="119" spans="1:3" x14ac:dyDescent="0.25">
      <c r="A119" s="10" t="s">
        <v>977</v>
      </c>
      <c r="B119" s="10" t="s">
        <v>228</v>
      </c>
      <c r="C119" s="1" t="s">
        <v>978</v>
      </c>
    </row>
    <row r="120" spans="1:3" x14ac:dyDescent="0.25">
      <c r="A120" s="10" t="s">
        <v>981</v>
      </c>
      <c r="B120" s="10" t="s">
        <v>206</v>
      </c>
      <c r="C120" s="1" t="s">
        <v>982</v>
      </c>
    </row>
    <row r="121" spans="1:3" x14ac:dyDescent="0.25">
      <c r="A121" s="10" t="s">
        <v>987</v>
      </c>
      <c r="B121" s="10" t="s">
        <v>208</v>
      </c>
      <c r="C121" s="1" t="s">
        <v>988</v>
      </c>
    </row>
    <row r="122" spans="1:3" x14ac:dyDescent="0.25">
      <c r="A122" s="10" t="s">
        <v>985</v>
      </c>
      <c r="B122" s="10" t="s">
        <v>196</v>
      </c>
      <c r="C122" s="1" t="s">
        <v>986</v>
      </c>
    </row>
    <row r="123" spans="1:3" x14ac:dyDescent="0.25">
      <c r="A123" s="10" t="s">
        <v>983</v>
      </c>
      <c r="B123" s="10" t="s">
        <v>198</v>
      </c>
      <c r="C123" s="1" t="s">
        <v>984</v>
      </c>
    </row>
    <row r="124" spans="1:3" x14ac:dyDescent="0.25">
      <c r="A124" s="10" t="s">
        <v>601</v>
      </c>
      <c r="B124" s="10" t="s">
        <v>28</v>
      </c>
      <c r="C124" s="1" t="s">
        <v>602</v>
      </c>
    </row>
    <row r="125" spans="1:3" x14ac:dyDescent="0.25">
      <c r="A125" s="10" t="s">
        <v>671</v>
      </c>
      <c r="B125" s="10" t="s">
        <v>441</v>
      </c>
      <c r="C125" s="1" t="s">
        <v>672</v>
      </c>
    </row>
    <row r="126" spans="1:3" x14ac:dyDescent="0.25">
      <c r="A126" s="10" t="s">
        <v>684</v>
      </c>
      <c r="B126" s="10" t="s">
        <v>358</v>
      </c>
      <c r="C126" s="1" t="s">
        <v>685</v>
      </c>
    </row>
    <row r="127" spans="1:3" x14ac:dyDescent="0.25">
      <c r="A127" s="10" t="s">
        <v>776</v>
      </c>
      <c r="B127" s="10" t="s">
        <v>30</v>
      </c>
      <c r="C127" s="1" t="s">
        <v>777</v>
      </c>
    </row>
    <row r="128" spans="1:3" x14ac:dyDescent="0.25">
      <c r="A128" s="10" t="s">
        <v>778</v>
      </c>
      <c r="B128" s="10" t="s">
        <v>32</v>
      </c>
      <c r="C128" s="1" t="s">
        <v>777</v>
      </c>
    </row>
    <row r="129" spans="1:3" x14ac:dyDescent="0.25">
      <c r="A129" s="10" t="s">
        <v>693</v>
      </c>
      <c r="B129" s="10" t="s">
        <v>34</v>
      </c>
      <c r="C129" s="1" t="s">
        <v>694</v>
      </c>
    </row>
    <row r="130" spans="1:3" x14ac:dyDescent="0.25">
      <c r="A130" s="10" t="s">
        <v>528</v>
      </c>
      <c r="B130" s="10" t="s">
        <v>36</v>
      </c>
      <c r="C130" s="1" t="s">
        <v>529</v>
      </c>
    </row>
    <row r="131" spans="1:3" x14ac:dyDescent="0.25">
      <c r="A131" s="10" t="s">
        <v>659</v>
      </c>
      <c r="B131" s="10" t="s">
        <v>38</v>
      </c>
      <c r="C131" s="1" t="s">
        <v>660</v>
      </c>
    </row>
    <row r="132" spans="1:3" x14ac:dyDescent="0.25">
      <c r="A132" s="10" t="s">
        <v>723</v>
      </c>
      <c r="B132" s="10" t="s">
        <v>40</v>
      </c>
      <c r="C132" s="1" t="s">
        <v>724</v>
      </c>
    </row>
    <row r="133" spans="1:3" x14ac:dyDescent="0.25">
      <c r="A133" s="10" t="s">
        <v>646</v>
      </c>
      <c r="B133" s="10" t="s">
        <v>42</v>
      </c>
      <c r="C133" s="1" t="s">
        <v>647</v>
      </c>
    </row>
    <row r="134" spans="1:3" x14ac:dyDescent="0.25">
      <c r="A134" s="10" t="s">
        <v>555</v>
      </c>
      <c r="B134" s="10" t="s">
        <v>44</v>
      </c>
      <c r="C134" s="1" t="s">
        <v>556</v>
      </c>
    </row>
    <row r="135" spans="1:3" x14ac:dyDescent="0.25">
      <c r="A135" s="10" t="s">
        <v>655</v>
      </c>
      <c r="B135" s="10" t="s">
        <v>46</v>
      </c>
      <c r="C135" s="1" t="s">
        <v>656</v>
      </c>
    </row>
    <row r="136" spans="1:3" x14ac:dyDescent="0.25">
      <c r="A136" s="10" t="s">
        <v>583</v>
      </c>
      <c r="B136" s="10" t="s">
        <v>48</v>
      </c>
      <c r="C136" s="1" t="s">
        <v>584</v>
      </c>
    </row>
    <row r="137" spans="1:3" x14ac:dyDescent="0.25">
      <c r="A137" s="10" t="s">
        <v>686</v>
      </c>
      <c r="B137" s="10" t="s">
        <v>224</v>
      </c>
      <c r="C137" s="1" t="s">
        <v>687</v>
      </c>
    </row>
    <row r="138" spans="1:3" x14ac:dyDescent="0.25">
      <c r="A138" s="10" t="s">
        <v>648</v>
      </c>
      <c r="B138" s="10" t="s">
        <v>50</v>
      </c>
      <c r="C138" s="1" t="s">
        <v>649</v>
      </c>
    </row>
    <row r="139" spans="1:3" x14ac:dyDescent="0.25">
      <c r="A139" s="10" t="s">
        <v>513</v>
      </c>
      <c r="B139" s="10" t="s">
        <v>439</v>
      </c>
      <c r="C139" s="1" t="s">
        <v>514</v>
      </c>
    </row>
    <row r="140" spans="1:3" x14ac:dyDescent="0.25">
      <c r="A140" s="10" t="s">
        <v>571</v>
      </c>
      <c r="B140" s="10" t="s">
        <v>216</v>
      </c>
      <c r="C140" s="1" t="s">
        <v>572</v>
      </c>
    </row>
    <row r="141" spans="1:3" x14ac:dyDescent="0.25">
      <c r="A141" s="10" t="s">
        <v>629</v>
      </c>
      <c r="B141" s="10" t="s">
        <v>214</v>
      </c>
      <c r="C141" s="1" t="s">
        <v>630</v>
      </c>
    </row>
    <row r="142" spans="1:3" x14ac:dyDescent="0.25">
      <c r="A142" s="10" t="s">
        <v>551</v>
      </c>
      <c r="B142" s="10" t="s">
        <v>60</v>
      </c>
      <c r="C142" s="1" t="s">
        <v>552</v>
      </c>
    </row>
    <row r="143" spans="1:3" x14ac:dyDescent="0.25">
      <c r="A143" s="10" t="s">
        <v>925</v>
      </c>
      <c r="B143" s="10" t="s">
        <v>381</v>
      </c>
      <c r="C143" s="1" t="s">
        <v>926</v>
      </c>
    </row>
    <row r="144" spans="1:3" x14ac:dyDescent="0.25">
      <c r="A144" s="10" t="s">
        <v>742</v>
      </c>
      <c r="B144" s="10" t="s">
        <v>62</v>
      </c>
      <c r="C144" s="1" t="s">
        <v>743</v>
      </c>
    </row>
    <row r="145" spans="1:3" x14ac:dyDescent="0.25">
      <c r="A145" s="10" t="s">
        <v>1018</v>
      </c>
      <c r="B145" s="10" t="s">
        <v>230</v>
      </c>
      <c r="C145" s="1" t="s">
        <v>1019</v>
      </c>
    </row>
    <row r="146" spans="1:3" x14ac:dyDescent="0.25">
      <c r="A146" s="10" t="s">
        <v>1032</v>
      </c>
      <c r="B146" s="10" t="s">
        <v>413</v>
      </c>
      <c r="C146" s="1" t="s">
        <v>1033</v>
      </c>
    </row>
    <row r="147" spans="1:3" x14ac:dyDescent="0.25">
      <c r="A147" s="10" t="s">
        <v>650</v>
      </c>
      <c r="B147" s="10" t="s">
        <v>403</v>
      </c>
      <c r="C147" s="1" t="s">
        <v>651</v>
      </c>
    </row>
    <row r="148" spans="1:3" x14ac:dyDescent="0.25">
      <c r="A148" s="10" t="s">
        <v>541</v>
      </c>
      <c r="B148" s="10" t="s">
        <v>64</v>
      </c>
      <c r="C148" s="1" t="s">
        <v>542</v>
      </c>
    </row>
    <row r="149" spans="1:3" x14ac:dyDescent="0.25">
      <c r="A149" s="10" t="s">
        <v>536</v>
      </c>
      <c r="B149" s="10" t="s">
        <v>66</v>
      </c>
      <c r="C149" s="1" t="s">
        <v>537</v>
      </c>
    </row>
    <row r="150" spans="1:3" x14ac:dyDescent="0.25">
      <c r="A150" s="10" t="s">
        <v>622</v>
      </c>
      <c r="B150" s="10" t="s">
        <v>68</v>
      </c>
      <c r="C150" s="1" t="s">
        <v>623</v>
      </c>
    </row>
    <row r="151" spans="1:3" x14ac:dyDescent="0.25">
      <c r="A151" s="10" t="s">
        <v>675</v>
      </c>
      <c r="B151" s="10" t="s">
        <v>676</v>
      </c>
      <c r="C151" s="1" t="s">
        <v>677</v>
      </c>
    </row>
    <row r="152" spans="1:3" x14ac:dyDescent="0.25">
      <c r="A152" s="10" t="s">
        <v>663</v>
      </c>
      <c r="B152" s="10" t="s">
        <v>70</v>
      </c>
      <c r="C152" s="1" t="s">
        <v>664</v>
      </c>
    </row>
    <row r="153" spans="1:3" x14ac:dyDescent="0.25">
      <c r="A153" s="10" t="s">
        <v>521</v>
      </c>
      <c r="B153" s="10" t="s">
        <v>72</v>
      </c>
      <c r="C153" s="1" t="s">
        <v>522</v>
      </c>
    </row>
    <row r="154" spans="1:3" x14ac:dyDescent="0.25">
      <c r="A154" s="10" t="s">
        <v>515</v>
      </c>
      <c r="B154" s="10" t="s">
        <v>74</v>
      </c>
      <c r="C154" s="1" t="s">
        <v>516</v>
      </c>
    </row>
    <row r="155" spans="1:3" x14ac:dyDescent="0.25">
      <c r="A155" s="10" t="s">
        <v>762</v>
      </c>
      <c r="B155" s="10" t="s">
        <v>76</v>
      </c>
      <c r="C155" s="1" t="s">
        <v>763</v>
      </c>
    </row>
    <row r="156" spans="1:3" x14ac:dyDescent="0.25">
      <c r="A156" s="10" t="s">
        <v>557</v>
      </c>
      <c r="B156" s="10" t="s">
        <v>78</v>
      </c>
      <c r="C156" s="1" t="s">
        <v>558</v>
      </c>
    </row>
    <row r="157" spans="1:3" x14ac:dyDescent="0.25">
      <c r="A157" s="10" t="s">
        <v>712</v>
      </c>
      <c r="B157" s="10" t="s">
        <v>80</v>
      </c>
      <c r="C157" s="1" t="s">
        <v>713</v>
      </c>
    </row>
    <row r="158" spans="1:3" x14ac:dyDescent="0.25">
      <c r="A158" s="10" t="s">
        <v>644</v>
      </c>
      <c r="B158" s="10" t="s">
        <v>84</v>
      </c>
      <c r="C158" s="1" t="s">
        <v>645</v>
      </c>
    </row>
    <row r="159" spans="1:3" x14ac:dyDescent="0.25">
      <c r="A159" s="10" t="s">
        <v>844</v>
      </c>
      <c r="B159" s="10" t="s">
        <v>82</v>
      </c>
      <c r="C159" s="1" t="s">
        <v>845</v>
      </c>
    </row>
    <row r="160" spans="1:3" x14ac:dyDescent="0.25">
      <c r="A160" s="10" t="s">
        <v>911</v>
      </c>
      <c r="B160" s="10" t="s">
        <v>423</v>
      </c>
      <c r="C160" s="1" t="s">
        <v>912</v>
      </c>
    </row>
    <row r="161" spans="1:3" x14ac:dyDescent="0.25">
      <c r="A161" s="10" t="s">
        <v>669</v>
      </c>
      <c r="B161" s="10" t="s">
        <v>86</v>
      </c>
      <c r="C161" s="1" t="s">
        <v>670</v>
      </c>
    </row>
    <row r="162" spans="1:3" x14ac:dyDescent="0.25">
      <c r="A162" s="10" t="s">
        <v>740</v>
      </c>
      <c r="B162" s="10" t="s">
        <v>88</v>
      </c>
      <c r="C162" s="1" t="s">
        <v>741</v>
      </c>
    </row>
    <row r="163" spans="1:3" x14ac:dyDescent="0.25">
      <c r="A163" s="10" t="s">
        <v>963</v>
      </c>
      <c r="B163" s="10" t="s">
        <v>415</v>
      </c>
      <c r="C163" s="1" t="s">
        <v>964</v>
      </c>
    </row>
    <row r="164" spans="1:3" x14ac:dyDescent="0.25">
      <c r="A164" s="10" t="s">
        <v>879</v>
      </c>
      <c r="B164" s="10" t="s">
        <v>92</v>
      </c>
      <c r="C164" s="1" t="s">
        <v>880</v>
      </c>
    </row>
    <row r="165" spans="1:3" x14ac:dyDescent="0.25">
      <c r="A165" s="10" t="s">
        <v>779</v>
      </c>
      <c r="B165" s="10" t="s">
        <v>90</v>
      </c>
      <c r="C165" s="1" t="s">
        <v>777</v>
      </c>
    </row>
    <row r="166" spans="1:3" x14ac:dyDescent="0.25">
      <c r="A166" s="10" t="s">
        <v>927</v>
      </c>
      <c r="B166" s="10" t="s">
        <v>96</v>
      </c>
      <c r="C166" s="1" t="s">
        <v>928</v>
      </c>
    </row>
    <row r="167" spans="1:3" x14ac:dyDescent="0.25">
      <c r="A167" s="10" t="s">
        <v>933</v>
      </c>
      <c r="B167" s="10" t="s">
        <v>397</v>
      </c>
      <c r="C167" s="1" t="s">
        <v>934</v>
      </c>
    </row>
    <row r="168" spans="1:3" x14ac:dyDescent="0.25">
      <c r="A168" s="10" t="s">
        <v>935</v>
      </c>
      <c r="B168" s="10" t="s">
        <v>395</v>
      </c>
      <c r="C168" s="1" t="s">
        <v>936</v>
      </c>
    </row>
    <row r="169" spans="1:3" x14ac:dyDescent="0.25">
      <c r="A169" s="10" t="s">
        <v>877</v>
      </c>
      <c r="B169" s="10" t="s">
        <v>94</v>
      </c>
      <c r="C169" s="1" t="s">
        <v>878</v>
      </c>
    </row>
    <row r="170" spans="1:3" x14ac:dyDescent="0.25">
      <c r="A170" s="10" t="s">
        <v>907</v>
      </c>
      <c r="B170" s="10" t="s">
        <v>98</v>
      </c>
      <c r="C170" s="1" t="s">
        <v>908</v>
      </c>
    </row>
    <row r="171" spans="1:3" x14ac:dyDescent="0.25">
      <c r="A171" s="10" t="s">
        <v>543</v>
      </c>
      <c r="B171" s="10" t="s">
        <v>106</v>
      </c>
      <c r="C171" s="1" t="s">
        <v>544</v>
      </c>
    </row>
    <row r="172" spans="1:3" x14ac:dyDescent="0.25">
      <c r="A172" s="10" t="s">
        <v>678</v>
      </c>
      <c r="B172" s="10" t="s">
        <v>110</v>
      </c>
      <c r="C172" s="1" t="s">
        <v>679</v>
      </c>
    </row>
    <row r="173" spans="1:3" x14ac:dyDescent="0.25">
      <c r="A173" s="10" t="s">
        <v>620</v>
      </c>
      <c r="B173" s="10" t="s">
        <v>112</v>
      </c>
      <c r="C173" s="1" t="s">
        <v>621</v>
      </c>
    </row>
    <row r="174" spans="1:3" x14ac:dyDescent="0.25">
      <c r="A174" s="10" t="s">
        <v>833</v>
      </c>
      <c r="B174" s="10" t="s">
        <v>429</v>
      </c>
      <c r="C174" s="1" t="s">
        <v>834</v>
      </c>
    </row>
    <row r="175" spans="1:3" x14ac:dyDescent="0.25">
      <c r="A175" s="10" t="s">
        <v>823</v>
      </c>
      <c r="B175" s="10" t="s">
        <v>114</v>
      </c>
      <c r="C175" s="1" t="s">
        <v>824</v>
      </c>
    </row>
    <row r="176" spans="1:3" x14ac:dyDescent="0.25">
      <c r="A176" s="10" t="s">
        <v>585</v>
      </c>
      <c r="B176" s="10" t="s">
        <v>52</v>
      </c>
      <c r="C176" s="1" t="s">
        <v>586</v>
      </c>
    </row>
    <row r="177" spans="1:3" x14ac:dyDescent="0.25">
      <c r="A177" s="10" t="s">
        <v>581</v>
      </c>
      <c r="B177" s="10" t="s">
        <v>54</v>
      </c>
      <c r="C177" s="1" t="s">
        <v>582</v>
      </c>
    </row>
    <row r="178" spans="1:3" x14ac:dyDescent="0.25">
      <c r="A178" s="10" t="s">
        <v>579</v>
      </c>
      <c r="B178" s="10" t="s">
        <v>56</v>
      </c>
      <c r="C178" s="1" t="s">
        <v>580</v>
      </c>
    </row>
    <row r="179" spans="1:3" x14ac:dyDescent="0.25">
      <c r="A179" s="10" t="s">
        <v>575</v>
      </c>
      <c r="B179" s="10" t="s">
        <v>58</v>
      </c>
      <c r="C179" s="1" t="s">
        <v>576</v>
      </c>
    </row>
    <row r="180" spans="1:3" x14ac:dyDescent="0.25">
      <c r="A180" s="10" t="s">
        <v>613</v>
      </c>
      <c r="B180" s="10" t="s">
        <v>614</v>
      </c>
      <c r="C180" s="1" t="s">
        <v>615</v>
      </c>
    </row>
    <row r="181" spans="1:3" x14ac:dyDescent="0.25">
      <c r="A181" s="10" t="s">
        <v>596</v>
      </c>
      <c r="B181" s="10" t="s">
        <v>274</v>
      </c>
      <c r="C181" s="1" t="s">
        <v>597</v>
      </c>
    </row>
    <row r="182" spans="1:3" x14ac:dyDescent="0.25">
      <c r="A182" s="10" t="s">
        <v>598</v>
      </c>
      <c r="B182" s="10" t="s">
        <v>276</v>
      </c>
      <c r="C182" s="1" t="s">
        <v>597</v>
      </c>
    </row>
    <row r="183" spans="1:3" x14ac:dyDescent="0.25">
      <c r="A183" s="10" t="s">
        <v>599</v>
      </c>
      <c r="B183" s="10" t="s">
        <v>290</v>
      </c>
      <c r="C183" s="1" t="s">
        <v>597</v>
      </c>
    </row>
    <row r="184" spans="1:3" x14ac:dyDescent="0.25">
      <c r="A184" s="10" t="s">
        <v>600</v>
      </c>
      <c r="B184" s="10" t="s">
        <v>288</v>
      </c>
      <c r="C184" s="1" t="s">
        <v>597</v>
      </c>
    </row>
    <row r="185" spans="1:3" x14ac:dyDescent="0.25">
      <c r="A185" s="10" t="s">
        <v>607</v>
      </c>
      <c r="B185" s="10" t="s">
        <v>116</v>
      </c>
      <c r="C185" s="1" t="s">
        <v>608</v>
      </c>
    </row>
    <row r="186" spans="1:3" x14ac:dyDescent="0.25">
      <c r="A186" s="10" t="s">
        <v>503</v>
      </c>
      <c r="B186" s="10" t="s">
        <v>118</v>
      </c>
      <c r="C186" s="1" t="s">
        <v>504</v>
      </c>
    </row>
    <row r="187" spans="1:3" x14ac:dyDescent="0.25">
      <c r="A187" s="10" t="s">
        <v>931</v>
      </c>
      <c r="B187" s="10" t="s">
        <v>278</v>
      </c>
      <c r="C187" s="1" t="s">
        <v>932</v>
      </c>
    </row>
    <row r="188" spans="1:3" x14ac:dyDescent="0.25">
      <c r="A188" s="10" t="s">
        <v>509</v>
      </c>
      <c r="B188" s="10" t="s">
        <v>120</v>
      </c>
      <c r="C188" s="1" t="s">
        <v>510</v>
      </c>
    </row>
    <row r="189" spans="1:3" x14ac:dyDescent="0.25">
      <c r="A189" s="10" t="s">
        <v>819</v>
      </c>
      <c r="B189" s="10" t="s">
        <v>383</v>
      </c>
      <c r="C189" s="1" t="s">
        <v>820</v>
      </c>
    </row>
    <row r="190" spans="1:3" x14ac:dyDescent="0.25">
      <c r="A190" s="10" t="s">
        <v>850</v>
      </c>
      <c r="B190" s="10" t="s">
        <v>212</v>
      </c>
      <c r="C190" s="1" t="s">
        <v>851</v>
      </c>
    </row>
    <row r="191" spans="1:3" x14ac:dyDescent="0.25">
      <c r="A191" s="10" t="s">
        <v>530</v>
      </c>
      <c r="B191" s="10" t="s">
        <v>122</v>
      </c>
      <c r="C191" s="1" t="s">
        <v>531</v>
      </c>
    </row>
    <row r="192" spans="1:3" x14ac:dyDescent="0.25">
      <c r="A192" s="10" t="s">
        <v>532</v>
      </c>
      <c r="B192" s="10" t="s">
        <v>385</v>
      </c>
      <c r="C192" s="1" t="s">
        <v>533</v>
      </c>
    </row>
    <row r="193" spans="1:3" x14ac:dyDescent="0.25">
      <c r="A193" s="10" t="s">
        <v>569</v>
      </c>
      <c r="B193" s="10" t="s">
        <v>124</v>
      </c>
      <c r="C193" s="1" t="s">
        <v>570</v>
      </c>
    </row>
    <row r="194" spans="1:3" x14ac:dyDescent="0.25">
      <c r="A194" s="10" t="s">
        <v>913</v>
      </c>
      <c r="B194" s="10" t="s">
        <v>393</v>
      </c>
      <c r="C194" s="1" t="s">
        <v>914</v>
      </c>
    </row>
    <row r="195" spans="1:3" x14ac:dyDescent="0.25">
      <c r="A195" s="10" t="s">
        <v>895</v>
      </c>
      <c r="B195" s="10" t="s">
        <v>896</v>
      </c>
      <c r="C195" s="1" t="s">
        <v>897</v>
      </c>
    </row>
    <row r="196" spans="1:3" x14ac:dyDescent="0.25">
      <c r="A196" s="10" t="s">
        <v>611</v>
      </c>
      <c r="B196" s="10" t="s">
        <v>126</v>
      </c>
      <c r="C196" s="1" t="s">
        <v>612</v>
      </c>
    </row>
    <row r="197" spans="1:3" x14ac:dyDescent="0.25">
      <c r="A197" s="10" t="s">
        <v>825</v>
      </c>
      <c r="B197" s="10" t="s">
        <v>128</v>
      </c>
      <c r="C197" s="1" t="s">
        <v>826</v>
      </c>
    </row>
    <row r="198" spans="1:3" x14ac:dyDescent="0.25">
      <c r="A198" s="10" t="s">
        <v>973</v>
      </c>
      <c r="B198" s="10" t="s">
        <v>130</v>
      </c>
      <c r="C198" s="1" t="s">
        <v>974</v>
      </c>
    </row>
    <row r="199" spans="1:3" x14ac:dyDescent="0.25">
      <c r="A199" s="10" t="s">
        <v>697</v>
      </c>
      <c r="B199" s="10" t="s">
        <v>132</v>
      </c>
      <c r="C199" s="1" t="s">
        <v>698</v>
      </c>
    </row>
    <row r="200" spans="1:3" x14ac:dyDescent="0.25">
      <c r="A200" s="10" t="s">
        <v>699</v>
      </c>
      <c r="B200" s="10" t="s">
        <v>134</v>
      </c>
      <c r="C200" s="1" t="s">
        <v>700</v>
      </c>
    </row>
    <row r="201" spans="1:3" x14ac:dyDescent="0.25">
      <c r="A201" s="10" t="s">
        <v>727</v>
      </c>
      <c r="B201" s="10" t="s">
        <v>272</v>
      </c>
      <c r="C201" s="1" t="s">
        <v>728</v>
      </c>
    </row>
    <row r="202" spans="1:3" x14ac:dyDescent="0.25">
      <c r="A202" s="10" t="s">
        <v>951</v>
      </c>
      <c r="B202" s="10" t="s">
        <v>218</v>
      </c>
      <c r="C202" s="1" t="s">
        <v>952</v>
      </c>
    </row>
    <row r="203" spans="1:3" x14ac:dyDescent="0.25">
      <c r="A203" s="10" t="s">
        <v>605</v>
      </c>
      <c r="B203" s="10" t="s">
        <v>136</v>
      </c>
      <c r="C203" s="1" t="s">
        <v>606</v>
      </c>
    </row>
    <row r="204" spans="1:3" x14ac:dyDescent="0.25">
      <c r="A204" s="10" t="s">
        <v>774</v>
      </c>
      <c r="B204" s="10" t="s">
        <v>138</v>
      </c>
      <c r="C204" s="1" t="s">
        <v>775</v>
      </c>
    </row>
    <row r="205" spans="1:3" x14ac:dyDescent="0.25">
      <c r="A205" s="10" t="s">
        <v>592</v>
      </c>
      <c r="B205" s="10" t="s">
        <v>140</v>
      </c>
      <c r="C205" s="1" t="s">
        <v>593</v>
      </c>
    </row>
    <row r="206" spans="1:3" x14ac:dyDescent="0.25">
      <c r="A206" s="10" t="s">
        <v>618</v>
      </c>
      <c r="B206" s="10" t="s">
        <v>142</v>
      </c>
      <c r="C206" s="1" t="s">
        <v>619</v>
      </c>
    </row>
    <row r="207" spans="1:3" x14ac:dyDescent="0.25">
      <c r="A207" s="10" t="s">
        <v>661</v>
      </c>
      <c r="B207" s="10" t="s">
        <v>391</v>
      </c>
      <c r="C207" s="1" t="s">
        <v>662</v>
      </c>
    </row>
    <row r="208" spans="1:3" x14ac:dyDescent="0.25">
      <c r="A208" s="10" t="s">
        <v>782</v>
      </c>
      <c r="B208" s="10" t="s">
        <v>144</v>
      </c>
      <c r="C208" s="1" t="s">
        <v>783</v>
      </c>
    </row>
    <row r="209" spans="1:3" x14ac:dyDescent="0.25">
      <c r="A209" s="10" t="s">
        <v>525</v>
      </c>
      <c r="B209" s="10" t="s">
        <v>146</v>
      </c>
      <c r="C209" s="1" t="s">
        <v>526</v>
      </c>
    </row>
    <row r="210" spans="1:3" x14ac:dyDescent="0.25">
      <c r="A210" s="10" t="s">
        <v>811</v>
      </c>
      <c r="B210" s="10" t="s">
        <v>148</v>
      </c>
      <c r="C210" s="1" t="s">
        <v>812</v>
      </c>
    </row>
    <row r="211" spans="1:3" x14ac:dyDescent="0.25">
      <c r="A211" s="10" t="s">
        <v>563</v>
      </c>
      <c r="B211" s="10" t="s">
        <v>150</v>
      </c>
      <c r="C211" s="1" t="s">
        <v>564</v>
      </c>
    </row>
    <row r="212" spans="1:3" x14ac:dyDescent="0.25">
      <c r="A212" s="10" t="s">
        <v>594</v>
      </c>
      <c r="B212" s="10" t="s">
        <v>152</v>
      </c>
      <c r="C212" s="1" t="s">
        <v>595</v>
      </c>
    </row>
    <row r="213" spans="1:3" x14ac:dyDescent="0.25">
      <c r="A213" s="10" t="s">
        <v>573</v>
      </c>
      <c r="B213" s="10" t="s">
        <v>154</v>
      </c>
      <c r="C213" s="1" t="s">
        <v>574</v>
      </c>
    </row>
    <row r="214" spans="1:3" x14ac:dyDescent="0.25">
      <c r="A214" s="10" t="s">
        <v>577</v>
      </c>
      <c r="B214" s="10" t="s">
        <v>156</v>
      </c>
      <c r="C214" s="1" t="s">
        <v>578</v>
      </c>
    </row>
    <row r="215" spans="1:3" x14ac:dyDescent="0.25">
      <c r="A215" s="10" t="s">
        <v>505</v>
      </c>
      <c r="B215" s="10" t="s">
        <v>447</v>
      </c>
      <c r="C215" s="1" t="s">
        <v>506</v>
      </c>
    </row>
    <row r="216" spans="1:3" x14ac:dyDescent="0.25">
      <c r="A216" s="10" t="s">
        <v>831</v>
      </c>
      <c r="B216" s="10" t="s">
        <v>158</v>
      </c>
      <c r="C216" s="1" t="s">
        <v>832</v>
      </c>
    </row>
    <row r="217" spans="1:3" x14ac:dyDescent="0.25">
      <c r="A217" s="10" t="s">
        <v>603</v>
      </c>
      <c r="B217" s="10" t="s">
        <v>160</v>
      </c>
      <c r="C217" s="1" t="s">
        <v>604</v>
      </c>
    </row>
    <row r="218" spans="1:3" x14ac:dyDescent="0.25">
      <c r="A218" s="10" t="s">
        <v>747</v>
      </c>
      <c r="B218" s="10" t="s">
        <v>162</v>
      </c>
      <c r="C218" s="1" t="s">
        <v>748</v>
      </c>
    </row>
    <row r="219" spans="1:3" x14ac:dyDescent="0.25">
      <c r="A219" s="10" t="s">
        <v>609</v>
      </c>
      <c r="B219" s="10" t="s">
        <v>164</v>
      </c>
      <c r="C219" s="1" t="s">
        <v>610</v>
      </c>
    </row>
    <row r="220" spans="1:3" x14ac:dyDescent="0.25">
      <c r="A220" s="10" t="s">
        <v>905</v>
      </c>
      <c r="B220" s="10" t="s">
        <v>401</v>
      </c>
      <c r="C220" s="1" t="s">
        <v>906</v>
      </c>
    </row>
    <row r="221" spans="1:3" x14ac:dyDescent="0.25">
      <c r="A221" s="10" t="s">
        <v>561</v>
      </c>
      <c r="B221" s="10" t="s">
        <v>200</v>
      </c>
      <c r="C221" s="1" t="s">
        <v>562</v>
      </c>
    </row>
    <row r="222" spans="1:3" x14ac:dyDescent="0.25">
      <c r="A222" s="10" t="s">
        <v>616</v>
      </c>
      <c r="B222" s="10" t="s">
        <v>166</v>
      </c>
      <c r="C222" s="1" t="s">
        <v>617</v>
      </c>
    </row>
    <row r="223" spans="1:3" x14ac:dyDescent="0.25">
      <c r="A223" s="10" t="s">
        <v>565</v>
      </c>
      <c r="B223" s="10" t="s">
        <v>170</v>
      </c>
      <c r="C223" s="1" t="s">
        <v>566</v>
      </c>
    </row>
    <row r="224" spans="1:3" x14ac:dyDescent="0.25">
      <c r="A224" s="10" t="s">
        <v>534</v>
      </c>
      <c r="B224" s="10" t="s">
        <v>377</v>
      </c>
      <c r="C224" s="1" t="s">
        <v>535</v>
      </c>
    </row>
    <row r="225" spans="1:3" x14ac:dyDescent="0.25">
      <c r="A225" s="10" t="s">
        <v>567</v>
      </c>
      <c r="B225" s="10" t="s">
        <v>172</v>
      </c>
      <c r="C225" s="1" t="s">
        <v>568</v>
      </c>
    </row>
    <row r="226" spans="1:3" x14ac:dyDescent="0.25">
      <c r="A226" s="10" t="s">
        <v>540</v>
      </c>
      <c r="B226" s="10" t="s">
        <v>389</v>
      </c>
      <c r="C226" s="1" t="s">
        <v>539</v>
      </c>
    </row>
    <row r="227" spans="1:3" x14ac:dyDescent="0.25">
      <c r="A227" s="10" t="s">
        <v>559</v>
      </c>
      <c r="B227" s="10" t="s">
        <v>168</v>
      </c>
      <c r="C227" s="1" t="s">
        <v>560</v>
      </c>
    </row>
    <row r="228" spans="1:3" x14ac:dyDescent="0.25">
      <c r="A228" s="10" t="s">
        <v>527</v>
      </c>
      <c r="B228" s="10" t="s">
        <v>174</v>
      </c>
      <c r="C228" s="1" t="s">
        <v>526</v>
      </c>
    </row>
    <row r="229" spans="1:3" x14ac:dyDescent="0.25">
      <c r="A229" s="10" t="s">
        <v>701</v>
      </c>
      <c r="B229" s="10" t="s">
        <v>176</v>
      </c>
      <c r="C229" s="1" t="s">
        <v>702</v>
      </c>
    </row>
    <row r="230" spans="1:3" x14ac:dyDescent="0.25">
      <c r="A230" s="10" t="s">
        <v>967</v>
      </c>
      <c r="B230" s="10" t="s">
        <v>399</v>
      </c>
      <c r="C230" s="1" t="s">
        <v>968</v>
      </c>
    </row>
    <row r="231" spans="1:3" x14ac:dyDescent="0.25">
      <c r="A231" s="10" t="s">
        <v>725</v>
      </c>
      <c r="B231" s="10" t="s">
        <v>178</v>
      </c>
      <c r="C231" s="1" t="s">
        <v>726</v>
      </c>
    </row>
    <row r="232" spans="1:3" x14ac:dyDescent="0.25">
      <c r="A232" s="10" t="s">
        <v>797</v>
      </c>
      <c r="B232" s="10" t="s">
        <v>210</v>
      </c>
      <c r="C232" s="1" t="s">
        <v>798</v>
      </c>
    </row>
    <row r="233" spans="1:3" x14ac:dyDescent="0.25">
      <c r="A233" s="10" t="s">
        <v>721</v>
      </c>
      <c r="B233" s="10" t="s">
        <v>222</v>
      </c>
      <c r="C233" s="1" t="s">
        <v>722</v>
      </c>
    </row>
    <row r="234" spans="1:3" x14ac:dyDescent="0.25">
      <c r="A234" s="10" t="s">
        <v>673</v>
      </c>
      <c r="B234" s="10" t="s">
        <v>180</v>
      </c>
      <c r="C234" s="1" t="s">
        <v>674</v>
      </c>
    </row>
    <row r="235" spans="1:3" x14ac:dyDescent="0.25">
      <c r="A235" s="10" t="s">
        <v>738</v>
      </c>
      <c r="B235" s="10" t="s">
        <v>427</v>
      </c>
      <c r="C235" s="1" t="s">
        <v>739</v>
      </c>
    </row>
    <row r="236" spans="1:3" x14ac:dyDescent="0.25">
      <c r="A236" s="10" t="s">
        <v>881</v>
      </c>
      <c r="B236" s="10" t="s">
        <v>387</v>
      </c>
      <c r="C236" s="1" t="s">
        <v>882</v>
      </c>
    </row>
    <row r="237" spans="1:3" x14ac:dyDescent="0.25">
      <c r="A237" s="10" t="s">
        <v>1024</v>
      </c>
      <c r="B237" s="10" t="s">
        <v>457</v>
      </c>
      <c r="C237" s="1" t="s">
        <v>1025</v>
      </c>
    </row>
    <row r="238" spans="1:3" x14ac:dyDescent="0.25">
      <c r="A238" s="10" t="s">
        <v>1020</v>
      </c>
      <c r="B238" s="10" t="s">
        <v>451</v>
      </c>
      <c r="C238" s="1" t="s">
        <v>1021</v>
      </c>
    </row>
    <row r="239" spans="1:3" x14ac:dyDescent="0.25">
      <c r="A239" s="10" t="s">
        <v>1022</v>
      </c>
      <c r="B239" s="10" t="s">
        <v>453</v>
      </c>
      <c r="C239" s="1" t="s">
        <v>1021</v>
      </c>
    </row>
    <row r="240" spans="1:3" x14ac:dyDescent="0.25">
      <c r="A240" s="10" t="s">
        <v>1023</v>
      </c>
      <c r="B240" s="10" t="s">
        <v>455</v>
      </c>
      <c r="C240" s="1" t="s">
        <v>1021</v>
      </c>
    </row>
    <row r="241" spans="1:3" x14ac:dyDescent="0.25">
      <c r="A241" s="10" t="s">
        <v>998</v>
      </c>
      <c r="B241" s="10" t="s">
        <v>182</v>
      </c>
      <c r="C241" s="1" t="s">
        <v>999</v>
      </c>
    </row>
    <row r="242" spans="1:3" x14ac:dyDescent="0.25">
      <c r="A242" s="10" t="s">
        <v>994</v>
      </c>
      <c r="B242" s="10" t="s">
        <v>232</v>
      </c>
      <c r="C242" s="1" t="s">
        <v>995</v>
      </c>
    </row>
    <row r="243" spans="1:3" x14ac:dyDescent="0.25">
      <c r="A243" s="10" t="s">
        <v>991</v>
      </c>
      <c r="B243" s="10" t="s">
        <v>192</v>
      </c>
      <c r="C243" s="1" t="s">
        <v>992</v>
      </c>
    </row>
    <row r="244" spans="1:3" x14ac:dyDescent="0.25">
      <c r="A244" s="10" t="s">
        <v>1010</v>
      </c>
      <c r="B244" s="10" t="s">
        <v>405</v>
      </c>
      <c r="C244" s="1" t="s">
        <v>1011</v>
      </c>
    </row>
    <row r="245" spans="1:3" x14ac:dyDescent="0.25">
      <c r="A245" s="10" t="s">
        <v>1006</v>
      </c>
      <c r="B245" s="10" t="s">
        <v>407</v>
      </c>
      <c r="C245" s="1" t="s">
        <v>1007</v>
      </c>
    </row>
    <row r="246" spans="1:3" x14ac:dyDescent="0.25">
      <c r="A246" s="10" t="s">
        <v>1004</v>
      </c>
      <c r="B246" s="10" t="s">
        <v>409</v>
      </c>
      <c r="C246" s="1" t="s">
        <v>1005</v>
      </c>
    </row>
    <row r="247" spans="1:3" x14ac:dyDescent="0.25">
      <c r="A247" s="10" t="s">
        <v>1008</v>
      </c>
      <c r="B247" s="10" t="s">
        <v>411</v>
      </c>
      <c r="C247" s="1" t="s">
        <v>1009</v>
      </c>
    </row>
    <row r="248" spans="1:3" x14ac:dyDescent="0.25">
      <c r="A248" s="10" t="s">
        <v>1026</v>
      </c>
      <c r="B248" s="10" t="s">
        <v>190</v>
      </c>
      <c r="C248" s="1" t="s">
        <v>1027</v>
      </c>
    </row>
    <row r="249" spans="1:3" x14ac:dyDescent="0.25">
      <c r="A249" s="10" t="s">
        <v>1028</v>
      </c>
      <c r="B249" s="10" t="s">
        <v>188</v>
      </c>
      <c r="C249" s="1" t="s">
        <v>1029</v>
      </c>
    </row>
    <row r="250" spans="1:3" x14ac:dyDescent="0.25">
      <c r="A250" s="10" t="s">
        <v>1030</v>
      </c>
      <c r="B250" s="10" t="s">
        <v>186</v>
      </c>
      <c r="C250" s="1" t="s">
        <v>1031</v>
      </c>
    </row>
    <row r="251" spans="1:3" x14ac:dyDescent="0.25">
      <c r="A251" s="10" t="s">
        <v>1014</v>
      </c>
      <c r="B251" s="10" t="s">
        <v>184</v>
      </c>
      <c r="C251" s="1" t="s">
        <v>1015</v>
      </c>
    </row>
    <row r="252" spans="1:3" x14ac:dyDescent="0.25">
      <c r="A252" s="10" t="s">
        <v>1012</v>
      </c>
      <c r="B252" s="10" t="s">
        <v>220</v>
      </c>
      <c r="C252" s="1" t="s">
        <v>1013</v>
      </c>
    </row>
    <row r="253" spans="1:3" x14ac:dyDescent="0.25">
      <c r="A253" s="10" t="s">
        <v>1000</v>
      </c>
      <c r="B253" s="10" t="s">
        <v>449</v>
      </c>
      <c r="C253" s="1" t="s">
        <v>1001</v>
      </c>
    </row>
    <row r="254" spans="1:3" x14ac:dyDescent="0.25">
      <c r="A254" s="10" t="s">
        <v>1016</v>
      </c>
      <c r="B254" s="10" t="s">
        <v>379</v>
      </c>
      <c r="C254" s="1" t="s">
        <v>1017</v>
      </c>
    </row>
    <row r="255" spans="1:3" x14ac:dyDescent="0.25">
      <c r="A255" s="10" t="s">
        <v>1002</v>
      </c>
      <c r="B255" s="10" t="s">
        <v>204</v>
      </c>
      <c r="C255" s="1" t="s">
        <v>1003</v>
      </c>
    </row>
    <row r="256" spans="1:3" x14ac:dyDescent="0.25">
      <c r="A256" s="10" t="s">
        <v>996</v>
      </c>
      <c r="B256" s="10" t="s">
        <v>202</v>
      </c>
      <c r="C256" s="1" t="s">
        <v>997</v>
      </c>
    </row>
    <row r="257" spans="1:3" x14ac:dyDescent="0.25">
      <c r="A257" s="10" t="s">
        <v>993</v>
      </c>
      <c r="B257" s="10" t="s">
        <v>425</v>
      </c>
      <c r="C257" s="1" t="s">
        <v>992</v>
      </c>
    </row>
    <row r="258" spans="1:3" x14ac:dyDescent="0.25">
      <c r="A258" s="10" t="s">
        <v>764</v>
      </c>
      <c r="B258" s="10" t="s">
        <v>194</v>
      </c>
      <c r="C258" s="1" t="s">
        <v>765</v>
      </c>
    </row>
    <row r="259" spans="1:3" x14ac:dyDescent="0.25">
      <c r="A259" s="10" t="s">
        <v>979</v>
      </c>
      <c r="B259" s="10" t="s">
        <v>280</v>
      </c>
      <c r="C259" s="1" t="s">
        <v>980</v>
      </c>
    </row>
    <row r="260" spans="1:3" x14ac:dyDescent="0.25">
      <c r="A260" s="10" t="s">
        <v>957</v>
      </c>
      <c r="B260" s="10" t="s">
        <v>282</v>
      </c>
      <c r="C260" s="1" t="s">
        <v>958</v>
      </c>
    </row>
    <row r="261" spans="1:3" x14ac:dyDescent="0.25">
      <c r="A261" s="10" t="s">
        <v>959</v>
      </c>
      <c r="B261" s="10" t="s">
        <v>284</v>
      </c>
      <c r="C261" s="1" t="s">
        <v>958</v>
      </c>
    </row>
    <row r="262" spans="1:3" x14ac:dyDescent="0.25">
      <c r="A262" s="10" t="s">
        <v>960</v>
      </c>
      <c r="B262" s="10" t="s">
        <v>286</v>
      </c>
      <c r="C262" s="1" t="s">
        <v>958</v>
      </c>
    </row>
    <row r="263" spans="1:3" x14ac:dyDescent="0.25">
      <c r="A263" s="10" t="s">
        <v>971</v>
      </c>
      <c r="B263" s="10" t="s">
        <v>292</v>
      </c>
      <c r="C263" s="1" t="s">
        <v>972</v>
      </c>
    </row>
    <row r="264" spans="1:3" x14ac:dyDescent="0.25">
      <c r="A264" s="10" t="s">
        <v>784</v>
      </c>
      <c r="B264" s="10" t="s">
        <v>785</v>
      </c>
      <c r="C264" s="1" t="s">
        <v>786</v>
      </c>
    </row>
    <row r="265" spans="1:3" x14ac:dyDescent="0.25">
      <c r="A265" s="10" t="s">
        <v>941</v>
      </c>
      <c r="B265" s="10" t="s">
        <v>785</v>
      </c>
      <c r="C265" s="1" t="s">
        <v>942</v>
      </c>
    </row>
  </sheetData>
  <autoFilter ref="A1:C1">
    <sortState ref="A2:C265">
      <sortCondition ref="A1"/>
    </sortState>
  </autoFilter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0"/>
  <sheetViews>
    <sheetView workbookViewId="0">
      <selection activeCell="A5" sqref="A5:H5"/>
    </sheetView>
  </sheetViews>
  <sheetFormatPr baseColWidth="10" defaultRowHeight="15" x14ac:dyDescent="0.25"/>
  <cols>
    <col min="1" max="1" width="8.28515625" style="1" bestFit="1" customWidth="1"/>
    <col min="2" max="2" width="47" style="1" customWidth="1"/>
    <col min="3" max="3" width="27.42578125" style="1" bestFit="1" customWidth="1"/>
    <col min="4" max="16384" width="11.42578125" style="1"/>
  </cols>
  <sheetData>
    <row r="1" spans="1:3" ht="23.25" x14ac:dyDescent="0.35">
      <c r="A1" s="9" t="s">
        <v>496</v>
      </c>
      <c r="B1" s="9"/>
      <c r="C1" s="6"/>
    </row>
    <row r="2" spans="1:3" ht="23.25" x14ac:dyDescent="0.35">
      <c r="A2" s="9" t="s">
        <v>497</v>
      </c>
      <c r="B2" s="9"/>
      <c r="C2" s="6"/>
    </row>
    <row r="3" spans="1:3" ht="15.75" x14ac:dyDescent="0.25">
      <c r="A3" s="7" t="s">
        <v>0</v>
      </c>
      <c r="B3" s="7" t="s">
        <v>1</v>
      </c>
      <c r="C3" s="8" t="s">
        <v>2</v>
      </c>
    </row>
    <row r="4" spans="1:3" x14ac:dyDescent="0.25">
      <c r="A4" s="2" t="s">
        <v>3</v>
      </c>
      <c r="B4" s="3" t="s">
        <v>4</v>
      </c>
      <c r="C4" s="1">
        <v>12</v>
      </c>
    </row>
    <row r="5" spans="1:3" x14ac:dyDescent="0.25">
      <c r="A5" s="2" t="s">
        <v>5</v>
      </c>
      <c r="B5" s="3" t="s">
        <v>6</v>
      </c>
      <c r="C5" s="1">
        <v>4</v>
      </c>
    </row>
    <row r="6" spans="1:3" x14ac:dyDescent="0.25">
      <c r="A6" s="2" t="s">
        <v>7</v>
      </c>
      <c r="B6" s="3" t="s">
        <v>8</v>
      </c>
      <c r="C6" s="1">
        <v>28</v>
      </c>
    </row>
    <row r="7" spans="1:3" x14ac:dyDescent="0.25">
      <c r="A7" s="2" t="s">
        <v>9</v>
      </c>
      <c r="B7" s="3" t="s">
        <v>10</v>
      </c>
      <c r="C7" s="1">
        <v>0</v>
      </c>
    </row>
    <row r="8" spans="1:3" x14ac:dyDescent="0.25">
      <c r="A8" s="2" t="s">
        <v>11</v>
      </c>
      <c r="B8" s="3" t="s">
        <v>12</v>
      </c>
      <c r="C8" s="1">
        <v>22</v>
      </c>
    </row>
    <row r="9" spans="1:3" x14ac:dyDescent="0.25">
      <c r="A9" s="2" t="s">
        <v>13</v>
      </c>
      <c r="B9" s="3" t="s">
        <v>14</v>
      </c>
      <c r="C9" s="1">
        <v>13</v>
      </c>
    </row>
    <row r="10" spans="1:3" x14ac:dyDescent="0.25">
      <c r="A10" s="2" t="s">
        <v>15</v>
      </c>
      <c r="B10" s="3" t="s">
        <v>16</v>
      </c>
      <c r="C10" s="1">
        <v>98</v>
      </c>
    </row>
    <row r="11" spans="1:3" x14ac:dyDescent="0.25">
      <c r="A11" s="2" t="s">
        <v>17</v>
      </c>
      <c r="B11" s="3" t="s">
        <v>18</v>
      </c>
      <c r="C11" s="1">
        <v>2</v>
      </c>
    </row>
    <row r="12" spans="1:3" x14ac:dyDescent="0.25">
      <c r="A12" s="2" t="s">
        <v>19</v>
      </c>
      <c r="B12" s="3" t="s">
        <v>20</v>
      </c>
      <c r="C12" s="1">
        <v>19</v>
      </c>
    </row>
    <row r="13" spans="1:3" x14ac:dyDescent="0.25">
      <c r="A13" s="2" t="s">
        <v>21</v>
      </c>
      <c r="B13" s="3" t="s">
        <v>22</v>
      </c>
      <c r="C13" s="1">
        <v>11</v>
      </c>
    </row>
    <row r="14" spans="1:3" x14ac:dyDescent="0.25">
      <c r="A14" s="2" t="s">
        <v>23</v>
      </c>
      <c r="B14" s="3" t="s">
        <v>24</v>
      </c>
      <c r="C14" s="1">
        <v>13</v>
      </c>
    </row>
    <row r="15" spans="1:3" x14ac:dyDescent="0.25">
      <c r="A15" s="2" t="s">
        <v>25</v>
      </c>
      <c r="B15" s="3" t="s">
        <v>26</v>
      </c>
      <c r="C15" s="1">
        <v>8</v>
      </c>
    </row>
    <row r="16" spans="1:3" x14ac:dyDescent="0.25">
      <c r="A16" s="2" t="s">
        <v>27</v>
      </c>
      <c r="B16" s="3" t="s">
        <v>28</v>
      </c>
      <c r="C16" s="1">
        <v>57</v>
      </c>
    </row>
    <row r="17" spans="1:3" x14ac:dyDescent="0.25">
      <c r="A17" s="2" t="s">
        <v>29</v>
      </c>
      <c r="B17" s="3" t="s">
        <v>30</v>
      </c>
      <c r="C17" s="1">
        <v>9</v>
      </c>
    </row>
    <row r="18" spans="1:3" x14ac:dyDescent="0.25">
      <c r="A18" s="2" t="s">
        <v>31</v>
      </c>
      <c r="B18" s="3" t="s">
        <v>32</v>
      </c>
      <c r="C18" s="1">
        <v>3</v>
      </c>
    </row>
    <row r="19" spans="1:3" x14ac:dyDescent="0.25">
      <c r="A19" s="2" t="s">
        <v>33</v>
      </c>
      <c r="B19" s="3" t="s">
        <v>34</v>
      </c>
      <c r="C19" s="1">
        <v>12</v>
      </c>
    </row>
    <row r="20" spans="1:3" x14ac:dyDescent="0.25">
      <c r="A20" s="2" t="s">
        <v>35</v>
      </c>
      <c r="B20" s="3" t="s">
        <v>36</v>
      </c>
      <c r="C20" s="1">
        <v>0</v>
      </c>
    </row>
    <row r="21" spans="1:3" x14ac:dyDescent="0.25">
      <c r="A21" s="2" t="s">
        <v>37</v>
      </c>
      <c r="B21" s="3" t="s">
        <v>38</v>
      </c>
      <c r="C21" s="1">
        <v>2</v>
      </c>
    </row>
    <row r="22" spans="1:3" x14ac:dyDescent="0.25">
      <c r="A22" s="2" t="s">
        <v>39</v>
      </c>
      <c r="B22" s="3" t="s">
        <v>40</v>
      </c>
      <c r="C22" s="1">
        <v>24</v>
      </c>
    </row>
    <row r="23" spans="1:3" x14ac:dyDescent="0.25">
      <c r="A23" s="2" t="s">
        <v>41</v>
      </c>
      <c r="B23" s="3" t="s">
        <v>42</v>
      </c>
      <c r="C23" s="1">
        <v>121</v>
      </c>
    </row>
    <row r="24" spans="1:3" x14ac:dyDescent="0.25">
      <c r="A24" s="2" t="s">
        <v>43</v>
      </c>
      <c r="B24" s="3" t="s">
        <v>44</v>
      </c>
      <c r="C24" s="1">
        <v>30</v>
      </c>
    </row>
    <row r="25" spans="1:3" x14ac:dyDescent="0.25">
      <c r="A25" s="2" t="s">
        <v>45</v>
      </c>
      <c r="B25" s="3" t="s">
        <v>46</v>
      </c>
      <c r="C25" s="1">
        <v>33</v>
      </c>
    </row>
    <row r="26" spans="1:3" x14ac:dyDescent="0.25">
      <c r="A26" s="2" t="s">
        <v>47</v>
      </c>
      <c r="B26" s="3" t="s">
        <v>48</v>
      </c>
      <c r="C26" s="1">
        <v>64</v>
      </c>
    </row>
    <row r="27" spans="1:3" x14ac:dyDescent="0.25">
      <c r="A27" s="2" t="s">
        <v>49</v>
      </c>
      <c r="B27" s="3" t="s">
        <v>50</v>
      </c>
      <c r="C27" s="1">
        <v>38</v>
      </c>
    </row>
    <row r="28" spans="1:3" x14ac:dyDescent="0.25">
      <c r="A28" s="2" t="s">
        <v>51</v>
      </c>
      <c r="B28" s="3" t="s">
        <v>52</v>
      </c>
      <c r="C28" s="1">
        <v>52</v>
      </c>
    </row>
    <row r="29" spans="1:3" x14ac:dyDescent="0.25">
      <c r="A29" s="2" t="s">
        <v>53</v>
      </c>
      <c r="B29" s="3" t="s">
        <v>54</v>
      </c>
      <c r="C29" s="1">
        <v>54</v>
      </c>
    </row>
    <row r="30" spans="1:3" x14ac:dyDescent="0.25">
      <c r="A30" s="2" t="s">
        <v>55</v>
      </c>
      <c r="B30" s="3" t="s">
        <v>56</v>
      </c>
      <c r="C30" s="1">
        <v>59</v>
      </c>
    </row>
    <row r="31" spans="1:3" x14ac:dyDescent="0.25">
      <c r="A31" s="2" t="s">
        <v>57</v>
      </c>
      <c r="B31" s="3" t="s">
        <v>58</v>
      </c>
      <c r="C31" s="1">
        <v>36</v>
      </c>
    </row>
    <row r="32" spans="1:3" x14ac:dyDescent="0.25">
      <c r="A32" s="4" t="s">
        <v>59</v>
      </c>
      <c r="B32" s="5" t="s">
        <v>60</v>
      </c>
      <c r="C32" s="1">
        <v>24</v>
      </c>
    </row>
    <row r="33" spans="1:3" x14ac:dyDescent="0.25">
      <c r="A33" s="2" t="s">
        <v>61</v>
      </c>
      <c r="B33" s="3" t="s">
        <v>62</v>
      </c>
      <c r="C33" s="1">
        <v>2</v>
      </c>
    </row>
    <row r="34" spans="1:3" x14ac:dyDescent="0.25">
      <c r="A34" s="2" t="s">
        <v>63</v>
      </c>
      <c r="B34" s="3" t="s">
        <v>64</v>
      </c>
      <c r="C34" s="1">
        <v>76</v>
      </c>
    </row>
    <row r="35" spans="1:3" x14ac:dyDescent="0.25">
      <c r="A35" s="2" t="s">
        <v>65</v>
      </c>
      <c r="B35" s="3" t="s">
        <v>66</v>
      </c>
      <c r="C35" s="1">
        <v>177</v>
      </c>
    </row>
    <row r="36" spans="1:3" x14ac:dyDescent="0.25">
      <c r="A36" s="2" t="s">
        <v>67</v>
      </c>
      <c r="B36" s="3" t="s">
        <v>68</v>
      </c>
      <c r="C36" s="1">
        <v>42</v>
      </c>
    </row>
    <row r="37" spans="1:3" x14ac:dyDescent="0.25">
      <c r="A37" s="2" t="s">
        <v>69</v>
      </c>
      <c r="B37" s="3" t="s">
        <v>70</v>
      </c>
      <c r="C37" s="1">
        <v>1296</v>
      </c>
    </row>
    <row r="38" spans="1:3" x14ac:dyDescent="0.25">
      <c r="A38" s="2" t="s">
        <v>71</v>
      </c>
      <c r="B38" s="3" t="s">
        <v>72</v>
      </c>
      <c r="C38" s="1">
        <v>23</v>
      </c>
    </row>
    <row r="39" spans="1:3" x14ac:dyDescent="0.25">
      <c r="A39" s="2" t="s">
        <v>73</v>
      </c>
      <c r="B39" s="3" t="s">
        <v>74</v>
      </c>
      <c r="C39" s="1">
        <v>220</v>
      </c>
    </row>
    <row r="40" spans="1:3" x14ac:dyDescent="0.25">
      <c r="A40" s="2" t="s">
        <v>75</v>
      </c>
      <c r="B40" s="3" t="s">
        <v>76</v>
      </c>
      <c r="C40" s="1">
        <v>672</v>
      </c>
    </row>
    <row r="41" spans="1:3" x14ac:dyDescent="0.25">
      <c r="A41" s="2" t="s">
        <v>77</v>
      </c>
      <c r="B41" s="3" t="s">
        <v>78</v>
      </c>
      <c r="C41" s="1">
        <v>0</v>
      </c>
    </row>
    <row r="42" spans="1:3" x14ac:dyDescent="0.25">
      <c r="A42" s="2" t="s">
        <v>79</v>
      </c>
      <c r="B42" s="3" t="s">
        <v>80</v>
      </c>
      <c r="C42" s="1">
        <v>6</v>
      </c>
    </row>
    <row r="43" spans="1:3" x14ac:dyDescent="0.25">
      <c r="A43" s="2" t="s">
        <v>81</v>
      </c>
      <c r="B43" s="3" t="s">
        <v>82</v>
      </c>
      <c r="C43" s="1">
        <v>8</v>
      </c>
    </row>
    <row r="44" spans="1:3" x14ac:dyDescent="0.25">
      <c r="A44" s="2" t="s">
        <v>83</v>
      </c>
      <c r="B44" s="3" t="s">
        <v>84</v>
      </c>
      <c r="C44" s="1">
        <v>43</v>
      </c>
    </row>
    <row r="45" spans="1:3" x14ac:dyDescent="0.25">
      <c r="A45" s="2" t="s">
        <v>85</v>
      </c>
      <c r="B45" s="3" t="s">
        <v>86</v>
      </c>
      <c r="C45" s="1">
        <v>0</v>
      </c>
    </row>
    <row r="46" spans="1:3" x14ac:dyDescent="0.25">
      <c r="A46" s="2" t="s">
        <v>87</v>
      </c>
      <c r="B46" s="3" t="s">
        <v>88</v>
      </c>
      <c r="C46" s="1">
        <v>23</v>
      </c>
    </row>
    <row r="47" spans="1:3" x14ac:dyDescent="0.25">
      <c r="A47" s="2" t="s">
        <v>89</v>
      </c>
      <c r="B47" s="3" t="s">
        <v>90</v>
      </c>
      <c r="C47" s="1">
        <v>1</v>
      </c>
    </row>
    <row r="48" spans="1:3" x14ac:dyDescent="0.25">
      <c r="A48" s="2" t="s">
        <v>91</v>
      </c>
      <c r="B48" s="3" t="s">
        <v>92</v>
      </c>
      <c r="C48" s="1">
        <v>1</v>
      </c>
    </row>
    <row r="49" spans="1:3" x14ac:dyDescent="0.25">
      <c r="A49" s="2" t="s">
        <v>93</v>
      </c>
      <c r="B49" s="3" t="s">
        <v>94</v>
      </c>
      <c r="C49" s="1">
        <v>54</v>
      </c>
    </row>
    <row r="50" spans="1:3" x14ac:dyDescent="0.25">
      <c r="A50" s="2" t="s">
        <v>95</v>
      </c>
      <c r="B50" s="3" t="s">
        <v>96</v>
      </c>
      <c r="C50" s="1">
        <v>0</v>
      </c>
    </row>
    <row r="51" spans="1:3" x14ac:dyDescent="0.25">
      <c r="A51" s="2" t="s">
        <v>97</v>
      </c>
      <c r="B51" s="3" t="s">
        <v>98</v>
      </c>
      <c r="C51" s="1">
        <v>8</v>
      </c>
    </row>
    <row r="52" spans="1:3" x14ac:dyDescent="0.25">
      <c r="A52" s="2" t="s">
        <v>99</v>
      </c>
      <c r="B52" s="3" t="s">
        <v>100</v>
      </c>
      <c r="C52" s="1">
        <v>129</v>
      </c>
    </row>
    <row r="53" spans="1:3" x14ac:dyDescent="0.25">
      <c r="A53" s="2" t="s">
        <v>101</v>
      </c>
      <c r="B53" s="3" t="s">
        <v>102</v>
      </c>
      <c r="C53" s="1">
        <v>61</v>
      </c>
    </row>
    <row r="54" spans="1:3" x14ac:dyDescent="0.25">
      <c r="A54" s="2" t="s">
        <v>103</v>
      </c>
      <c r="B54" s="3" t="s">
        <v>104</v>
      </c>
      <c r="C54" s="1">
        <v>0</v>
      </c>
    </row>
    <row r="55" spans="1:3" x14ac:dyDescent="0.25">
      <c r="A55" s="2" t="s">
        <v>105</v>
      </c>
      <c r="B55" s="3" t="s">
        <v>106</v>
      </c>
      <c r="C55" s="1">
        <v>17</v>
      </c>
    </row>
    <row r="56" spans="1:3" x14ac:dyDescent="0.25">
      <c r="A56" s="2" t="s">
        <v>107</v>
      </c>
      <c r="B56" s="3" t="s">
        <v>108</v>
      </c>
      <c r="C56" s="1">
        <v>4</v>
      </c>
    </row>
    <row r="57" spans="1:3" x14ac:dyDescent="0.25">
      <c r="A57" s="2" t="s">
        <v>109</v>
      </c>
      <c r="B57" s="3" t="s">
        <v>110</v>
      </c>
      <c r="C57" s="1">
        <v>28</v>
      </c>
    </row>
    <row r="58" spans="1:3" x14ac:dyDescent="0.25">
      <c r="A58" s="2" t="s">
        <v>111</v>
      </c>
      <c r="B58" s="3" t="s">
        <v>112</v>
      </c>
      <c r="C58" s="1">
        <v>-42</v>
      </c>
    </row>
    <row r="59" spans="1:3" x14ac:dyDescent="0.25">
      <c r="A59" s="2" t="s">
        <v>113</v>
      </c>
      <c r="B59" s="3" t="s">
        <v>114</v>
      </c>
      <c r="C59" s="1">
        <v>2</v>
      </c>
    </row>
    <row r="60" spans="1:3" x14ac:dyDescent="0.25">
      <c r="A60" s="2" t="s">
        <v>115</v>
      </c>
      <c r="B60" s="3" t="s">
        <v>116</v>
      </c>
      <c r="C60" s="1">
        <v>0</v>
      </c>
    </row>
    <row r="61" spans="1:3" x14ac:dyDescent="0.25">
      <c r="A61" s="2" t="s">
        <v>117</v>
      </c>
      <c r="B61" s="3" t="s">
        <v>118</v>
      </c>
      <c r="C61" s="1">
        <v>38</v>
      </c>
    </row>
    <row r="62" spans="1:3" x14ac:dyDescent="0.25">
      <c r="A62" s="2" t="s">
        <v>119</v>
      </c>
      <c r="B62" s="3" t="s">
        <v>120</v>
      </c>
      <c r="C62" s="1">
        <v>59</v>
      </c>
    </row>
    <row r="63" spans="1:3" x14ac:dyDescent="0.25">
      <c r="A63" s="2" t="s">
        <v>121</v>
      </c>
      <c r="B63" s="3" t="s">
        <v>122</v>
      </c>
      <c r="C63" s="1">
        <v>14</v>
      </c>
    </row>
    <row r="64" spans="1:3" x14ac:dyDescent="0.25">
      <c r="A64" s="2" t="s">
        <v>123</v>
      </c>
      <c r="B64" s="3" t="s">
        <v>124</v>
      </c>
      <c r="C64" s="1">
        <v>2</v>
      </c>
    </row>
    <row r="65" spans="1:3" x14ac:dyDescent="0.25">
      <c r="A65" s="2" t="s">
        <v>125</v>
      </c>
      <c r="B65" s="3" t="s">
        <v>126</v>
      </c>
      <c r="C65" s="1">
        <v>225</v>
      </c>
    </row>
    <row r="66" spans="1:3" x14ac:dyDescent="0.25">
      <c r="A66" s="2" t="s">
        <v>127</v>
      </c>
      <c r="B66" s="3" t="s">
        <v>128</v>
      </c>
      <c r="C66" s="1">
        <v>20</v>
      </c>
    </row>
    <row r="67" spans="1:3" x14ac:dyDescent="0.25">
      <c r="A67" s="2" t="s">
        <v>129</v>
      </c>
      <c r="B67" s="3" t="s">
        <v>130</v>
      </c>
      <c r="C67" s="1">
        <v>11</v>
      </c>
    </row>
    <row r="68" spans="1:3" x14ac:dyDescent="0.25">
      <c r="A68" s="2" t="s">
        <v>131</v>
      </c>
      <c r="B68" s="3" t="s">
        <v>132</v>
      </c>
      <c r="C68" s="1">
        <v>30</v>
      </c>
    </row>
    <row r="69" spans="1:3" x14ac:dyDescent="0.25">
      <c r="A69" s="2" t="s">
        <v>133</v>
      </c>
      <c r="B69" s="3" t="s">
        <v>134</v>
      </c>
      <c r="C69" s="1">
        <v>17</v>
      </c>
    </row>
    <row r="70" spans="1:3" x14ac:dyDescent="0.25">
      <c r="A70" s="2" t="s">
        <v>135</v>
      </c>
      <c r="B70" s="3" t="s">
        <v>136</v>
      </c>
      <c r="C70" s="1">
        <v>68</v>
      </c>
    </row>
    <row r="71" spans="1:3" x14ac:dyDescent="0.25">
      <c r="A71" s="2" t="s">
        <v>137</v>
      </c>
      <c r="B71" s="3" t="s">
        <v>138</v>
      </c>
      <c r="C71" s="1">
        <v>3</v>
      </c>
    </row>
    <row r="72" spans="1:3" x14ac:dyDescent="0.25">
      <c r="A72" s="2" t="s">
        <v>139</v>
      </c>
      <c r="B72" s="3" t="s">
        <v>140</v>
      </c>
      <c r="C72" s="1">
        <v>97</v>
      </c>
    </row>
    <row r="73" spans="1:3" x14ac:dyDescent="0.25">
      <c r="A73" s="2" t="s">
        <v>141</v>
      </c>
      <c r="B73" s="3" t="s">
        <v>142</v>
      </c>
      <c r="C73" s="1">
        <v>68</v>
      </c>
    </row>
    <row r="74" spans="1:3" x14ac:dyDescent="0.25">
      <c r="A74" s="2" t="s">
        <v>143</v>
      </c>
      <c r="B74" s="3" t="s">
        <v>144</v>
      </c>
      <c r="C74" s="1">
        <v>236</v>
      </c>
    </row>
    <row r="75" spans="1:3" x14ac:dyDescent="0.25">
      <c r="A75" s="2" t="s">
        <v>145</v>
      </c>
      <c r="B75" s="3" t="s">
        <v>146</v>
      </c>
      <c r="C75" s="1">
        <v>23</v>
      </c>
    </row>
    <row r="76" spans="1:3" x14ac:dyDescent="0.25">
      <c r="A76" s="2" t="s">
        <v>147</v>
      </c>
      <c r="B76" s="3" t="s">
        <v>148</v>
      </c>
      <c r="C76" s="1">
        <v>0</v>
      </c>
    </row>
    <row r="77" spans="1:3" x14ac:dyDescent="0.25">
      <c r="A77" s="2" t="s">
        <v>149</v>
      </c>
      <c r="B77" s="3" t="s">
        <v>150</v>
      </c>
      <c r="C77" s="1">
        <v>24</v>
      </c>
    </row>
    <row r="78" spans="1:3" x14ac:dyDescent="0.25">
      <c r="A78" s="2" t="s">
        <v>151</v>
      </c>
      <c r="B78" s="3" t="s">
        <v>152</v>
      </c>
      <c r="C78" s="1">
        <v>2</v>
      </c>
    </row>
    <row r="79" spans="1:3" x14ac:dyDescent="0.25">
      <c r="A79" s="2" t="s">
        <v>153</v>
      </c>
      <c r="B79" s="3" t="s">
        <v>154</v>
      </c>
      <c r="C79" s="1">
        <v>8</v>
      </c>
    </row>
    <row r="80" spans="1:3" x14ac:dyDescent="0.25">
      <c r="A80" s="2" t="s">
        <v>155</v>
      </c>
      <c r="B80" s="3" t="s">
        <v>156</v>
      </c>
      <c r="C80" s="1">
        <v>33</v>
      </c>
    </row>
    <row r="81" spans="1:3" x14ac:dyDescent="0.25">
      <c r="A81" s="2" t="s">
        <v>157</v>
      </c>
      <c r="B81" s="3" t="s">
        <v>158</v>
      </c>
      <c r="C81" s="1">
        <v>6</v>
      </c>
    </row>
    <row r="82" spans="1:3" x14ac:dyDescent="0.25">
      <c r="A82" s="2" t="s">
        <v>159</v>
      </c>
      <c r="B82" s="3" t="s">
        <v>160</v>
      </c>
      <c r="C82" s="1">
        <v>15</v>
      </c>
    </row>
    <row r="83" spans="1:3" x14ac:dyDescent="0.25">
      <c r="A83" s="2" t="s">
        <v>161</v>
      </c>
      <c r="B83" s="3" t="s">
        <v>162</v>
      </c>
      <c r="C83" s="1">
        <v>2</v>
      </c>
    </row>
    <row r="84" spans="1:3" x14ac:dyDescent="0.25">
      <c r="A84" s="2" t="s">
        <v>163</v>
      </c>
      <c r="B84" s="3" t="s">
        <v>164</v>
      </c>
      <c r="C84" s="1">
        <v>16</v>
      </c>
    </row>
    <row r="85" spans="1:3" x14ac:dyDescent="0.25">
      <c r="A85" s="2" t="s">
        <v>165</v>
      </c>
      <c r="B85" s="3" t="s">
        <v>166</v>
      </c>
      <c r="C85" s="1">
        <v>0</v>
      </c>
    </row>
    <row r="86" spans="1:3" x14ac:dyDescent="0.25">
      <c r="A86" s="2" t="s">
        <v>167</v>
      </c>
      <c r="B86" s="3" t="s">
        <v>168</v>
      </c>
      <c r="C86" s="1">
        <v>1198</v>
      </c>
    </row>
    <row r="87" spans="1:3" x14ac:dyDescent="0.25">
      <c r="A87" s="2" t="s">
        <v>169</v>
      </c>
      <c r="B87" s="3" t="s">
        <v>170</v>
      </c>
      <c r="C87" s="1">
        <v>1065</v>
      </c>
    </row>
    <row r="88" spans="1:3" x14ac:dyDescent="0.25">
      <c r="A88" s="2" t="s">
        <v>171</v>
      </c>
      <c r="B88" s="3" t="s">
        <v>172</v>
      </c>
      <c r="C88" s="1">
        <v>393</v>
      </c>
    </row>
    <row r="89" spans="1:3" x14ac:dyDescent="0.25">
      <c r="A89" s="2" t="s">
        <v>173</v>
      </c>
      <c r="B89" s="3" t="s">
        <v>174</v>
      </c>
      <c r="C89" s="1">
        <v>2321</v>
      </c>
    </row>
    <row r="90" spans="1:3" x14ac:dyDescent="0.25">
      <c r="A90" s="2" t="s">
        <v>175</v>
      </c>
      <c r="B90" s="3" t="s">
        <v>176</v>
      </c>
      <c r="C90" s="1">
        <v>2</v>
      </c>
    </row>
    <row r="91" spans="1:3" x14ac:dyDescent="0.25">
      <c r="A91" s="2" t="s">
        <v>177</v>
      </c>
      <c r="B91" s="3" t="s">
        <v>178</v>
      </c>
      <c r="C91" s="1">
        <v>37</v>
      </c>
    </row>
    <row r="92" spans="1:3" x14ac:dyDescent="0.25">
      <c r="A92" s="2" t="s">
        <v>179</v>
      </c>
      <c r="B92" s="3" t="s">
        <v>180</v>
      </c>
      <c r="C92" s="1">
        <v>16</v>
      </c>
    </row>
    <row r="93" spans="1:3" x14ac:dyDescent="0.25">
      <c r="A93" s="2" t="s">
        <v>181</v>
      </c>
      <c r="B93" s="3" t="s">
        <v>182</v>
      </c>
      <c r="C93" s="1">
        <v>15</v>
      </c>
    </row>
    <row r="94" spans="1:3" x14ac:dyDescent="0.25">
      <c r="A94" s="2" t="s">
        <v>183</v>
      </c>
      <c r="B94" s="3" t="s">
        <v>184</v>
      </c>
      <c r="C94" s="1">
        <v>3</v>
      </c>
    </row>
    <row r="95" spans="1:3" x14ac:dyDescent="0.25">
      <c r="A95" s="2" t="s">
        <v>185</v>
      </c>
      <c r="B95" s="3" t="s">
        <v>186</v>
      </c>
      <c r="C95" s="1">
        <v>3</v>
      </c>
    </row>
    <row r="96" spans="1:3" x14ac:dyDescent="0.25">
      <c r="A96" s="2" t="s">
        <v>187</v>
      </c>
      <c r="B96" s="3" t="s">
        <v>188</v>
      </c>
      <c r="C96" s="1">
        <v>3</v>
      </c>
    </row>
    <row r="97" spans="1:3" x14ac:dyDescent="0.25">
      <c r="A97" s="2" t="s">
        <v>189</v>
      </c>
      <c r="B97" s="3" t="s">
        <v>190</v>
      </c>
      <c r="C97" s="1">
        <v>3</v>
      </c>
    </row>
    <row r="98" spans="1:3" x14ac:dyDescent="0.25">
      <c r="A98" s="2" t="s">
        <v>191</v>
      </c>
      <c r="B98" s="3" t="s">
        <v>192</v>
      </c>
      <c r="C98" s="1">
        <v>2</v>
      </c>
    </row>
    <row r="99" spans="1:3" x14ac:dyDescent="0.25">
      <c r="A99" s="2" t="s">
        <v>193</v>
      </c>
      <c r="B99" s="3" t="s">
        <v>194</v>
      </c>
      <c r="C99" s="1">
        <v>46</v>
      </c>
    </row>
    <row r="100" spans="1:3" x14ac:dyDescent="0.25">
      <c r="A100" s="2" t="s">
        <v>195</v>
      </c>
      <c r="B100" s="3" t="s">
        <v>196</v>
      </c>
      <c r="C100" s="1">
        <v>37</v>
      </c>
    </row>
    <row r="101" spans="1:3" x14ac:dyDescent="0.25">
      <c r="A101" s="2" t="s">
        <v>197</v>
      </c>
      <c r="B101" s="3" t="s">
        <v>198</v>
      </c>
      <c r="C101" s="1">
        <v>34</v>
      </c>
    </row>
    <row r="102" spans="1:3" x14ac:dyDescent="0.25">
      <c r="A102" s="2" t="s">
        <v>199</v>
      </c>
      <c r="B102" s="3" t="s">
        <v>200</v>
      </c>
      <c r="C102" s="1">
        <v>0</v>
      </c>
    </row>
    <row r="103" spans="1:3" x14ac:dyDescent="0.25">
      <c r="A103" s="2" t="s">
        <v>201</v>
      </c>
      <c r="B103" s="3" t="s">
        <v>202</v>
      </c>
      <c r="C103" s="1">
        <v>9</v>
      </c>
    </row>
    <row r="104" spans="1:3" x14ac:dyDescent="0.25">
      <c r="A104" s="2" t="s">
        <v>203</v>
      </c>
      <c r="B104" s="3" t="s">
        <v>204</v>
      </c>
      <c r="C104" s="1">
        <v>5</v>
      </c>
    </row>
    <row r="105" spans="1:3" x14ac:dyDescent="0.25">
      <c r="A105" s="2" t="s">
        <v>205</v>
      </c>
      <c r="B105" s="3" t="s">
        <v>206</v>
      </c>
      <c r="C105" s="1">
        <v>30</v>
      </c>
    </row>
    <row r="106" spans="1:3" x14ac:dyDescent="0.25">
      <c r="A106" s="2" t="s">
        <v>207</v>
      </c>
      <c r="B106" s="3" t="s">
        <v>208</v>
      </c>
      <c r="C106" s="1">
        <v>31</v>
      </c>
    </row>
    <row r="107" spans="1:3" x14ac:dyDescent="0.25">
      <c r="A107" s="2" t="s">
        <v>209</v>
      </c>
      <c r="B107" s="3" t="s">
        <v>210</v>
      </c>
      <c r="C107" s="1">
        <v>11</v>
      </c>
    </row>
    <row r="108" spans="1:3" x14ac:dyDescent="0.25">
      <c r="A108" s="2" t="s">
        <v>211</v>
      </c>
      <c r="B108" s="3" t="s">
        <v>212</v>
      </c>
      <c r="C108" s="1">
        <v>4</v>
      </c>
    </row>
    <row r="109" spans="1:3" x14ac:dyDescent="0.25">
      <c r="A109" s="2" t="s">
        <v>213</v>
      </c>
      <c r="B109" s="3" t="s">
        <v>214</v>
      </c>
      <c r="C109" s="1">
        <v>8</v>
      </c>
    </row>
    <row r="110" spans="1:3" x14ac:dyDescent="0.25">
      <c r="A110" s="2" t="s">
        <v>215</v>
      </c>
      <c r="B110" s="3" t="s">
        <v>216</v>
      </c>
      <c r="C110" s="1">
        <v>7</v>
      </c>
    </row>
    <row r="111" spans="1:3" x14ac:dyDescent="0.25">
      <c r="A111" s="2" t="s">
        <v>217</v>
      </c>
      <c r="B111" s="3" t="s">
        <v>218</v>
      </c>
      <c r="C111" s="1">
        <v>5</v>
      </c>
    </row>
    <row r="112" spans="1:3" x14ac:dyDescent="0.25">
      <c r="A112" s="2" t="s">
        <v>219</v>
      </c>
      <c r="B112" s="3" t="s">
        <v>220</v>
      </c>
      <c r="C112" s="1">
        <v>10</v>
      </c>
    </row>
    <row r="113" spans="1:3" x14ac:dyDescent="0.25">
      <c r="A113" s="2" t="s">
        <v>221</v>
      </c>
      <c r="B113" s="3" t="s">
        <v>222</v>
      </c>
      <c r="C113" s="1">
        <v>5</v>
      </c>
    </row>
    <row r="114" spans="1:3" x14ac:dyDescent="0.25">
      <c r="A114" s="2" t="s">
        <v>223</v>
      </c>
      <c r="B114" s="3" t="s">
        <v>224</v>
      </c>
      <c r="C114" s="1">
        <v>10</v>
      </c>
    </row>
    <row r="115" spans="1:3" x14ac:dyDescent="0.25">
      <c r="A115" s="2" t="s">
        <v>225</v>
      </c>
      <c r="B115" s="3" t="s">
        <v>226</v>
      </c>
      <c r="C115" s="1">
        <v>8</v>
      </c>
    </row>
    <row r="116" spans="1:3" x14ac:dyDescent="0.25">
      <c r="A116" s="2" t="s">
        <v>227</v>
      </c>
      <c r="B116" s="3" t="s">
        <v>228</v>
      </c>
      <c r="C116" s="1">
        <v>8</v>
      </c>
    </row>
    <row r="117" spans="1:3" x14ac:dyDescent="0.25">
      <c r="A117" s="2" t="s">
        <v>229</v>
      </c>
      <c r="B117" s="3" t="s">
        <v>230</v>
      </c>
      <c r="C117" s="1">
        <v>8</v>
      </c>
    </row>
    <row r="118" spans="1:3" x14ac:dyDescent="0.25">
      <c r="A118" s="2" t="s">
        <v>231</v>
      </c>
      <c r="B118" s="3" t="s">
        <v>232</v>
      </c>
      <c r="C118" s="1">
        <v>0</v>
      </c>
    </row>
    <row r="119" spans="1:3" x14ac:dyDescent="0.25">
      <c r="A119" s="2" t="s">
        <v>233</v>
      </c>
      <c r="B119" s="3" t="s">
        <v>234</v>
      </c>
      <c r="C119" s="1">
        <v>4</v>
      </c>
    </row>
    <row r="120" spans="1:3" x14ac:dyDescent="0.25">
      <c r="A120" s="2" t="s">
        <v>235</v>
      </c>
      <c r="B120" s="3" t="s">
        <v>236</v>
      </c>
      <c r="C120" s="1">
        <v>33</v>
      </c>
    </row>
    <row r="121" spans="1:3" x14ac:dyDescent="0.25">
      <c r="A121" s="2" t="s">
        <v>237</v>
      </c>
      <c r="B121" s="3" t="s">
        <v>238</v>
      </c>
      <c r="C121" s="1">
        <v>19</v>
      </c>
    </row>
    <row r="122" spans="1:3" x14ac:dyDescent="0.25">
      <c r="A122" s="2" t="s">
        <v>239</v>
      </c>
      <c r="B122" s="3" t="s">
        <v>240</v>
      </c>
      <c r="C122" s="1">
        <v>2</v>
      </c>
    </row>
    <row r="123" spans="1:3" x14ac:dyDescent="0.25">
      <c r="A123" s="2" t="s">
        <v>241</v>
      </c>
      <c r="B123" s="3" t="s">
        <v>242</v>
      </c>
      <c r="C123" s="1">
        <v>800</v>
      </c>
    </row>
    <row r="124" spans="1:3" x14ac:dyDescent="0.25">
      <c r="A124" s="2" t="s">
        <v>243</v>
      </c>
      <c r="B124" s="3" t="s">
        <v>244</v>
      </c>
      <c r="C124" s="1">
        <v>275</v>
      </c>
    </row>
    <row r="125" spans="1:3" x14ac:dyDescent="0.25">
      <c r="A125" s="2" t="s">
        <v>245</v>
      </c>
      <c r="B125" s="3" t="s">
        <v>246</v>
      </c>
      <c r="C125" s="1">
        <v>4</v>
      </c>
    </row>
    <row r="126" spans="1:3" x14ac:dyDescent="0.25">
      <c r="A126" s="2" t="s">
        <v>247</v>
      </c>
      <c r="B126" s="3" t="s">
        <v>248</v>
      </c>
      <c r="C126" s="1">
        <v>4</v>
      </c>
    </row>
    <row r="127" spans="1:3" x14ac:dyDescent="0.25">
      <c r="A127" s="2" t="s">
        <v>249</v>
      </c>
      <c r="B127" s="3" t="s">
        <v>250</v>
      </c>
      <c r="C127" s="1">
        <v>3</v>
      </c>
    </row>
    <row r="128" spans="1:3" x14ac:dyDescent="0.25">
      <c r="A128" s="2" t="s">
        <v>251</v>
      </c>
      <c r="B128" s="3" t="s">
        <v>252</v>
      </c>
      <c r="C128" s="1">
        <v>10</v>
      </c>
    </row>
    <row r="129" spans="1:3" x14ac:dyDescent="0.25">
      <c r="A129" s="2" t="s">
        <v>253</v>
      </c>
      <c r="B129" s="3" t="s">
        <v>254</v>
      </c>
      <c r="C129" s="1">
        <v>0</v>
      </c>
    </row>
    <row r="130" spans="1:3" x14ac:dyDescent="0.25">
      <c r="A130" s="2" t="s">
        <v>255</v>
      </c>
      <c r="B130" s="3" t="s">
        <v>256</v>
      </c>
      <c r="C130" s="1">
        <v>57</v>
      </c>
    </row>
    <row r="131" spans="1:3" x14ac:dyDescent="0.25">
      <c r="A131" s="2" t="s">
        <v>257</v>
      </c>
      <c r="B131" s="3" t="s">
        <v>258</v>
      </c>
      <c r="C131" s="1">
        <v>12</v>
      </c>
    </row>
    <row r="132" spans="1:3" x14ac:dyDescent="0.25">
      <c r="A132" s="2" t="s">
        <v>259</v>
      </c>
      <c r="B132" s="3" t="s">
        <v>260</v>
      </c>
      <c r="C132" s="1">
        <v>10</v>
      </c>
    </row>
    <row r="133" spans="1:3" x14ac:dyDescent="0.25">
      <c r="A133" s="2" t="s">
        <v>261</v>
      </c>
      <c r="B133" s="3" t="s">
        <v>262</v>
      </c>
      <c r="C133" s="1">
        <v>3</v>
      </c>
    </row>
    <row r="134" spans="1:3" x14ac:dyDescent="0.25">
      <c r="A134" s="2" t="s">
        <v>263</v>
      </c>
      <c r="B134" s="3" t="s">
        <v>264</v>
      </c>
      <c r="C134" s="1">
        <v>4</v>
      </c>
    </row>
    <row r="135" spans="1:3" x14ac:dyDescent="0.25">
      <c r="A135" s="2" t="s">
        <v>265</v>
      </c>
      <c r="B135" s="3" t="s">
        <v>266</v>
      </c>
      <c r="C135" s="1">
        <v>100</v>
      </c>
    </row>
    <row r="136" spans="1:3" x14ac:dyDescent="0.25">
      <c r="A136" s="2" t="s">
        <v>267</v>
      </c>
      <c r="B136" s="3" t="s">
        <v>268</v>
      </c>
      <c r="C136" s="1">
        <v>17</v>
      </c>
    </row>
    <row r="137" spans="1:3" x14ac:dyDescent="0.25">
      <c r="A137" s="2" t="s">
        <v>269</v>
      </c>
      <c r="B137" s="3" t="s">
        <v>270</v>
      </c>
      <c r="C137" s="1">
        <v>20</v>
      </c>
    </row>
    <row r="138" spans="1:3" x14ac:dyDescent="0.25">
      <c r="A138" s="2" t="s">
        <v>271</v>
      </c>
      <c r="B138" s="3" t="s">
        <v>272</v>
      </c>
      <c r="C138" s="1">
        <v>23</v>
      </c>
    </row>
    <row r="139" spans="1:3" x14ac:dyDescent="0.25">
      <c r="A139" s="2" t="s">
        <v>273</v>
      </c>
      <c r="B139" s="3" t="s">
        <v>274</v>
      </c>
      <c r="C139" s="1">
        <v>24</v>
      </c>
    </row>
    <row r="140" spans="1:3" x14ac:dyDescent="0.25">
      <c r="A140" s="2" t="s">
        <v>275</v>
      </c>
      <c r="B140" s="3" t="s">
        <v>276</v>
      </c>
      <c r="C140" s="1">
        <v>24</v>
      </c>
    </row>
    <row r="141" spans="1:3" x14ac:dyDescent="0.25">
      <c r="A141" s="2" t="s">
        <v>277</v>
      </c>
      <c r="B141" s="3" t="s">
        <v>278</v>
      </c>
      <c r="C141" s="1">
        <v>0</v>
      </c>
    </row>
    <row r="142" spans="1:3" x14ac:dyDescent="0.25">
      <c r="A142" s="2" t="s">
        <v>279</v>
      </c>
      <c r="B142" s="3" t="s">
        <v>280</v>
      </c>
      <c r="C142" s="1">
        <v>11</v>
      </c>
    </row>
    <row r="143" spans="1:3" x14ac:dyDescent="0.25">
      <c r="A143" s="2" t="s">
        <v>281</v>
      </c>
      <c r="B143" s="3" t="s">
        <v>282</v>
      </c>
      <c r="C143" s="1">
        <v>11</v>
      </c>
    </row>
    <row r="144" spans="1:3" x14ac:dyDescent="0.25">
      <c r="A144" s="2" t="s">
        <v>283</v>
      </c>
      <c r="B144" s="3" t="s">
        <v>284</v>
      </c>
      <c r="C144" s="1">
        <v>11</v>
      </c>
    </row>
    <row r="145" spans="1:3" x14ac:dyDescent="0.25">
      <c r="A145" s="2" t="s">
        <v>285</v>
      </c>
      <c r="B145" s="3" t="s">
        <v>286</v>
      </c>
      <c r="C145" s="1">
        <v>11</v>
      </c>
    </row>
    <row r="146" spans="1:3" x14ac:dyDescent="0.25">
      <c r="A146" s="2" t="s">
        <v>287</v>
      </c>
      <c r="B146" s="3" t="s">
        <v>288</v>
      </c>
      <c r="C146" s="1">
        <v>24</v>
      </c>
    </row>
    <row r="147" spans="1:3" x14ac:dyDescent="0.25">
      <c r="A147" s="2" t="s">
        <v>289</v>
      </c>
      <c r="B147" s="3" t="s">
        <v>290</v>
      </c>
      <c r="C147" s="1">
        <v>24</v>
      </c>
    </row>
    <row r="148" spans="1:3" x14ac:dyDescent="0.25">
      <c r="A148" s="2" t="s">
        <v>291</v>
      </c>
      <c r="B148" s="3" t="s">
        <v>292</v>
      </c>
      <c r="C148" s="1">
        <v>3</v>
      </c>
    </row>
    <row r="149" spans="1:3" x14ac:dyDescent="0.25">
      <c r="A149" s="2" t="s">
        <v>293</v>
      </c>
      <c r="B149" s="3" t="s">
        <v>294</v>
      </c>
      <c r="C149" s="1">
        <v>11</v>
      </c>
    </row>
    <row r="150" spans="1:3" x14ac:dyDescent="0.25">
      <c r="A150" s="2" t="s">
        <v>295</v>
      </c>
      <c r="B150" s="3" t="s">
        <v>296</v>
      </c>
      <c r="C150" s="1">
        <v>12</v>
      </c>
    </row>
    <row r="151" spans="1:3" x14ac:dyDescent="0.25">
      <c r="A151" s="2" t="s">
        <v>297</v>
      </c>
      <c r="B151" s="3" t="s">
        <v>298</v>
      </c>
      <c r="C151" s="1">
        <v>27</v>
      </c>
    </row>
    <row r="152" spans="1:3" x14ac:dyDescent="0.25">
      <c r="A152" s="2" t="s">
        <v>299</v>
      </c>
      <c r="B152" s="3" t="s">
        <v>300</v>
      </c>
      <c r="C152" s="1">
        <v>1</v>
      </c>
    </row>
    <row r="153" spans="1:3" x14ac:dyDescent="0.25">
      <c r="A153" s="2" t="s">
        <v>301</v>
      </c>
      <c r="B153" s="3" t="s">
        <v>302</v>
      </c>
      <c r="C153" s="1">
        <v>24</v>
      </c>
    </row>
    <row r="154" spans="1:3" x14ac:dyDescent="0.25">
      <c r="A154" s="2" t="s">
        <v>303</v>
      </c>
      <c r="B154" s="3" t="s">
        <v>304</v>
      </c>
      <c r="C154" s="1">
        <v>11</v>
      </c>
    </row>
    <row r="155" spans="1:3" x14ac:dyDescent="0.25">
      <c r="A155" s="2" t="s">
        <v>305</v>
      </c>
      <c r="B155" s="3" t="s">
        <v>306</v>
      </c>
      <c r="C155" s="1">
        <v>10</v>
      </c>
    </row>
    <row r="156" spans="1:3" x14ac:dyDescent="0.25">
      <c r="A156" s="2" t="s">
        <v>307</v>
      </c>
      <c r="B156" s="3" t="s">
        <v>308</v>
      </c>
      <c r="C156" s="1">
        <v>7</v>
      </c>
    </row>
    <row r="157" spans="1:3" x14ac:dyDescent="0.25">
      <c r="A157" s="2" t="s">
        <v>309</v>
      </c>
      <c r="B157" s="3" t="s">
        <v>310</v>
      </c>
      <c r="C157" s="1">
        <v>18</v>
      </c>
    </row>
    <row r="158" spans="1:3" x14ac:dyDescent="0.25">
      <c r="A158" s="2" t="s">
        <v>311</v>
      </c>
      <c r="B158" s="3" t="s">
        <v>312</v>
      </c>
      <c r="C158" s="1">
        <v>24</v>
      </c>
    </row>
    <row r="159" spans="1:3" x14ac:dyDescent="0.25">
      <c r="A159" s="2" t="s">
        <v>313</v>
      </c>
      <c r="B159" s="3" t="s">
        <v>314</v>
      </c>
      <c r="C159" s="1">
        <v>15</v>
      </c>
    </row>
    <row r="160" spans="1:3" x14ac:dyDescent="0.25">
      <c r="A160" s="2" t="s">
        <v>315</v>
      </c>
      <c r="B160" s="3" t="s">
        <v>316</v>
      </c>
      <c r="C160" s="1">
        <v>13</v>
      </c>
    </row>
    <row r="161" spans="1:3" x14ac:dyDescent="0.25">
      <c r="A161" s="2" t="s">
        <v>317</v>
      </c>
      <c r="B161" s="3" t="s">
        <v>318</v>
      </c>
      <c r="C161" s="1">
        <v>3</v>
      </c>
    </row>
    <row r="162" spans="1:3" x14ac:dyDescent="0.25">
      <c r="A162" s="2" t="s">
        <v>319</v>
      </c>
      <c r="B162" s="3" t="s">
        <v>320</v>
      </c>
      <c r="C162" s="1">
        <v>1</v>
      </c>
    </row>
    <row r="163" spans="1:3" x14ac:dyDescent="0.25">
      <c r="A163" s="2" t="s">
        <v>321</v>
      </c>
      <c r="B163" s="3" t="s">
        <v>322</v>
      </c>
      <c r="C163" s="1">
        <v>9</v>
      </c>
    </row>
    <row r="164" spans="1:3" x14ac:dyDescent="0.25">
      <c r="A164" s="2" t="s">
        <v>323</v>
      </c>
      <c r="B164" s="3" t="s">
        <v>324</v>
      </c>
      <c r="C164" s="1">
        <v>5</v>
      </c>
    </row>
    <row r="165" spans="1:3" x14ac:dyDescent="0.25">
      <c r="A165" s="2" t="s">
        <v>325</v>
      </c>
      <c r="B165" s="3" t="s">
        <v>326</v>
      </c>
      <c r="C165" s="1">
        <v>2</v>
      </c>
    </row>
    <row r="166" spans="1:3" x14ac:dyDescent="0.25">
      <c r="A166" s="2" t="s">
        <v>327</v>
      </c>
      <c r="B166" s="3" t="s">
        <v>328</v>
      </c>
      <c r="C166" s="1">
        <v>33</v>
      </c>
    </row>
    <row r="167" spans="1:3" x14ac:dyDescent="0.25">
      <c r="A167" s="2" t="s">
        <v>329</v>
      </c>
      <c r="B167" s="3" t="s">
        <v>330</v>
      </c>
      <c r="C167" s="1">
        <v>193</v>
      </c>
    </row>
    <row r="168" spans="1:3" x14ac:dyDescent="0.25">
      <c r="A168" s="2" t="s">
        <v>331</v>
      </c>
      <c r="B168" s="3" t="s">
        <v>332</v>
      </c>
      <c r="C168" s="1">
        <v>1</v>
      </c>
    </row>
    <row r="169" spans="1:3" x14ac:dyDescent="0.25">
      <c r="A169" s="4" t="s">
        <v>333</v>
      </c>
      <c r="B169" s="5" t="s">
        <v>334</v>
      </c>
      <c r="C169" s="1">
        <v>0</v>
      </c>
    </row>
    <row r="170" spans="1:3" x14ac:dyDescent="0.25">
      <c r="A170" s="2" t="s">
        <v>335</v>
      </c>
      <c r="B170" s="3" t="s">
        <v>336</v>
      </c>
      <c r="C170" s="1">
        <v>60</v>
      </c>
    </row>
    <row r="171" spans="1:3" x14ac:dyDescent="0.25">
      <c r="A171" s="2" t="s">
        <v>337</v>
      </c>
      <c r="B171" s="3" t="s">
        <v>338</v>
      </c>
      <c r="C171" s="1">
        <v>0</v>
      </c>
    </row>
    <row r="172" spans="1:3" x14ac:dyDescent="0.25">
      <c r="A172" s="2" t="s">
        <v>339</v>
      </c>
      <c r="B172" s="3" t="s">
        <v>340</v>
      </c>
      <c r="C172" s="1">
        <v>100</v>
      </c>
    </row>
    <row r="173" spans="1:3" x14ac:dyDescent="0.25">
      <c r="A173" s="2" t="s">
        <v>341</v>
      </c>
      <c r="B173" s="3" t="s">
        <v>342</v>
      </c>
      <c r="C173" s="1">
        <v>0</v>
      </c>
    </row>
    <row r="174" spans="1:3" x14ac:dyDescent="0.25">
      <c r="A174" s="2" t="s">
        <v>343</v>
      </c>
      <c r="B174" s="3" t="s">
        <v>344</v>
      </c>
      <c r="C174" s="1">
        <v>12</v>
      </c>
    </row>
    <row r="175" spans="1:3" x14ac:dyDescent="0.25">
      <c r="A175" s="2" t="s">
        <v>345</v>
      </c>
      <c r="B175" s="3" t="s">
        <v>346</v>
      </c>
      <c r="C175" s="1">
        <v>38</v>
      </c>
    </row>
    <row r="176" spans="1:3" x14ac:dyDescent="0.25">
      <c r="A176" s="2" t="s">
        <v>347</v>
      </c>
      <c r="B176" s="3" t="s">
        <v>348</v>
      </c>
      <c r="C176" s="1">
        <v>15</v>
      </c>
    </row>
    <row r="177" spans="1:3" x14ac:dyDescent="0.25">
      <c r="A177" s="2" t="s">
        <v>349</v>
      </c>
      <c r="B177" s="3" t="s">
        <v>350</v>
      </c>
      <c r="C177" s="1">
        <v>1</v>
      </c>
    </row>
    <row r="178" spans="1:3" x14ac:dyDescent="0.25">
      <c r="A178" s="2" t="s">
        <v>351</v>
      </c>
      <c r="B178" s="3" t="s">
        <v>352</v>
      </c>
      <c r="C178" s="1">
        <v>2</v>
      </c>
    </row>
    <row r="179" spans="1:3" x14ac:dyDescent="0.25">
      <c r="A179" s="2" t="s">
        <v>353</v>
      </c>
      <c r="B179" s="3" t="s">
        <v>354</v>
      </c>
      <c r="C179" s="1">
        <v>0</v>
      </c>
    </row>
    <row r="180" spans="1:3" x14ac:dyDescent="0.25">
      <c r="A180" s="2" t="s">
        <v>355</v>
      </c>
      <c r="B180" s="3" t="s">
        <v>356</v>
      </c>
      <c r="C180" s="1">
        <v>0</v>
      </c>
    </row>
    <row r="181" spans="1:3" x14ac:dyDescent="0.25">
      <c r="A181" s="2" t="s">
        <v>357</v>
      </c>
      <c r="B181" s="3" t="s">
        <v>358</v>
      </c>
      <c r="C181" s="1">
        <v>26</v>
      </c>
    </row>
    <row r="182" spans="1:3" x14ac:dyDescent="0.25">
      <c r="A182" s="2" t="s">
        <v>359</v>
      </c>
      <c r="B182" s="3" t="s">
        <v>360</v>
      </c>
      <c r="C182" s="1">
        <v>22</v>
      </c>
    </row>
    <row r="183" spans="1:3" x14ac:dyDescent="0.25">
      <c r="A183" s="2" t="s">
        <v>361</v>
      </c>
      <c r="B183" s="3" t="s">
        <v>362</v>
      </c>
      <c r="C183" s="1">
        <v>23</v>
      </c>
    </row>
    <row r="184" spans="1:3" x14ac:dyDescent="0.25">
      <c r="A184" s="2" t="s">
        <v>363</v>
      </c>
      <c r="B184" s="3" t="s">
        <v>364</v>
      </c>
      <c r="C184" s="1">
        <v>16</v>
      </c>
    </row>
    <row r="185" spans="1:3" x14ac:dyDescent="0.25">
      <c r="A185" s="2" t="s">
        <v>365</v>
      </c>
      <c r="B185" s="3" t="s">
        <v>366</v>
      </c>
      <c r="C185" s="1">
        <v>10</v>
      </c>
    </row>
    <row r="186" spans="1:3" x14ac:dyDescent="0.25">
      <c r="A186" s="2" t="s">
        <v>367</v>
      </c>
      <c r="B186" s="3" t="s">
        <v>368</v>
      </c>
      <c r="C186" s="1">
        <v>8</v>
      </c>
    </row>
    <row r="187" spans="1:3" x14ac:dyDescent="0.25">
      <c r="A187" s="2" t="s">
        <v>369</v>
      </c>
      <c r="B187" s="3" t="s">
        <v>370</v>
      </c>
      <c r="C187" s="1">
        <v>4</v>
      </c>
    </row>
    <row r="188" spans="1:3" x14ac:dyDescent="0.25">
      <c r="A188" s="2" t="s">
        <v>371</v>
      </c>
      <c r="B188" s="3" t="s">
        <v>372</v>
      </c>
      <c r="C188" s="1">
        <v>8</v>
      </c>
    </row>
    <row r="189" spans="1:3" x14ac:dyDescent="0.25">
      <c r="A189" s="4" t="s">
        <v>373</v>
      </c>
      <c r="B189" s="5" t="s">
        <v>240</v>
      </c>
    </row>
    <row r="190" spans="1:3" x14ac:dyDescent="0.25">
      <c r="A190" s="2" t="s">
        <v>374</v>
      </c>
      <c r="B190" s="3" t="s">
        <v>375</v>
      </c>
      <c r="C190" s="1">
        <v>75</v>
      </c>
    </row>
    <row r="191" spans="1:3" x14ac:dyDescent="0.25">
      <c r="A191" s="2" t="s">
        <v>376</v>
      </c>
      <c r="B191" s="3" t="s">
        <v>377</v>
      </c>
      <c r="C191" s="1">
        <v>300</v>
      </c>
    </row>
    <row r="192" spans="1:3" x14ac:dyDescent="0.25">
      <c r="A192" s="2" t="s">
        <v>378</v>
      </c>
      <c r="B192" s="3" t="s">
        <v>379</v>
      </c>
      <c r="C192" s="1">
        <v>12</v>
      </c>
    </row>
    <row r="193" spans="1:3" x14ac:dyDescent="0.25">
      <c r="A193" s="2" t="s">
        <v>380</v>
      </c>
      <c r="B193" s="3" t="s">
        <v>381</v>
      </c>
      <c r="C193" s="1">
        <v>2</v>
      </c>
    </row>
    <row r="194" spans="1:3" x14ac:dyDescent="0.25">
      <c r="A194" s="2" t="s">
        <v>382</v>
      </c>
      <c r="B194" s="3" t="s">
        <v>383</v>
      </c>
      <c r="C194" s="1">
        <v>1</v>
      </c>
    </row>
    <row r="195" spans="1:3" x14ac:dyDescent="0.25">
      <c r="A195" s="2" t="s">
        <v>384</v>
      </c>
      <c r="B195" s="3" t="s">
        <v>385</v>
      </c>
      <c r="C195" s="1">
        <v>23</v>
      </c>
    </row>
    <row r="196" spans="1:3" x14ac:dyDescent="0.25">
      <c r="A196" s="2" t="s">
        <v>386</v>
      </c>
      <c r="B196" s="3" t="s">
        <v>387</v>
      </c>
      <c r="C196" s="1">
        <v>5</v>
      </c>
    </row>
    <row r="197" spans="1:3" x14ac:dyDescent="0.25">
      <c r="A197" s="2" t="s">
        <v>388</v>
      </c>
      <c r="B197" s="3" t="s">
        <v>389</v>
      </c>
      <c r="C197" s="1">
        <v>46</v>
      </c>
    </row>
    <row r="198" spans="1:3" x14ac:dyDescent="0.25">
      <c r="A198" s="2" t="s">
        <v>390</v>
      </c>
      <c r="B198" s="3" t="s">
        <v>391</v>
      </c>
      <c r="C198" s="1">
        <v>47</v>
      </c>
    </row>
    <row r="199" spans="1:3" x14ac:dyDescent="0.25">
      <c r="A199" s="2" t="s">
        <v>392</v>
      </c>
      <c r="B199" s="3" t="s">
        <v>393</v>
      </c>
      <c r="C199" s="1">
        <v>4</v>
      </c>
    </row>
    <row r="200" spans="1:3" x14ac:dyDescent="0.25">
      <c r="A200" s="2" t="s">
        <v>394</v>
      </c>
      <c r="B200" s="3" t="s">
        <v>395</v>
      </c>
      <c r="C200" s="1">
        <v>22</v>
      </c>
    </row>
    <row r="201" spans="1:3" x14ac:dyDescent="0.25">
      <c r="A201" s="2" t="s">
        <v>396</v>
      </c>
      <c r="B201" s="3" t="s">
        <v>397</v>
      </c>
      <c r="C201" s="1">
        <v>1</v>
      </c>
    </row>
    <row r="202" spans="1:3" x14ac:dyDescent="0.25">
      <c r="A202" s="2" t="s">
        <v>398</v>
      </c>
      <c r="B202" s="3" t="s">
        <v>399</v>
      </c>
      <c r="C202" s="1">
        <v>6</v>
      </c>
    </row>
    <row r="203" spans="1:3" x14ac:dyDescent="0.25">
      <c r="A203" s="2" t="s">
        <v>400</v>
      </c>
      <c r="B203" s="3" t="s">
        <v>401</v>
      </c>
      <c r="C203" s="1">
        <v>2</v>
      </c>
    </row>
    <row r="204" spans="1:3" x14ac:dyDescent="0.25">
      <c r="A204" s="2" t="s">
        <v>402</v>
      </c>
      <c r="B204" s="3" t="s">
        <v>403</v>
      </c>
      <c r="C204" s="1">
        <v>123</v>
      </c>
    </row>
    <row r="205" spans="1:3" x14ac:dyDescent="0.25">
      <c r="A205" s="2" t="s">
        <v>404</v>
      </c>
      <c r="B205" s="3" t="s">
        <v>405</v>
      </c>
      <c r="C205" s="1">
        <v>21</v>
      </c>
    </row>
    <row r="206" spans="1:3" x14ac:dyDescent="0.25">
      <c r="A206" s="2" t="s">
        <v>406</v>
      </c>
      <c r="B206" s="3" t="s">
        <v>407</v>
      </c>
      <c r="C206" s="1">
        <v>7</v>
      </c>
    </row>
    <row r="207" spans="1:3" x14ac:dyDescent="0.25">
      <c r="A207" s="2" t="s">
        <v>408</v>
      </c>
      <c r="B207" s="3" t="s">
        <v>409</v>
      </c>
      <c r="C207" s="1">
        <v>5</v>
      </c>
    </row>
    <row r="208" spans="1:3" x14ac:dyDescent="0.25">
      <c r="A208" s="2" t="s">
        <v>410</v>
      </c>
      <c r="B208" s="3" t="s">
        <v>411</v>
      </c>
      <c r="C208" s="1">
        <v>5</v>
      </c>
    </row>
    <row r="209" spans="1:3" x14ac:dyDescent="0.25">
      <c r="A209" s="2" t="s">
        <v>412</v>
      </c>
      <c r="B209" s="3" t="s">
        <v>413</v>
      </c>
      <c r="C209" s="1">
        <v>5</v>
      </c>
    </row>
    <row r="210" spans="1:3" x14ac:dyDescent="0.25">
      <c r="A210" s="2" t="s">
        <v>414</v>
      </c>
      <c r="B210" s="3" t="s">
        <v>415</v>
      </c>
      <c r="C210" s="1">
        <v>5</v>
      </c>
    </row>
    <row r="211" spans="1:3" x14ac:dyDescent="0.25">
      <c r="A211" s="2" t="s">
        <v>416</v>
      </c>
      <c r="B211" s="3" t="s">
        <v>417</v>
      </c>
      <c r="C211" s="1">
        <v>12</v>
      </c>
    </row>
    <row r="212" spans="1:3" x14ac:dyDescent="0.25">
      <c r="A212" s="2" t="s">
        <v>418</v>
      </c>
      <c r="B212" s="3" t="s">
        <v>419</v>
      </c>
      <c r="C212" s="1">
        <v>2</v>
      </c>
    </row>
    <row r="213" spans="1:3" x14ac:dyDescent="0.25">
      <c r="A213" s="2" t="s">
        <v>420</v>
      </c>
      <c r="B213" s="3" t="s">
        <v>421</v>
      </c>
      <c r="C213" s="1">
        <v>4</v>
      </c>
    </row>
    <row r="214" spans="1:3" x14ac:dyDescent="0.25">
      <c r="A214" s="2" t="s">
        <v>422</v>
      </c>
      <c r="B214" s="3" t="s">
        <v>423</v>
      </c>
      <c r="C214" s="1">
        <v>2</v>
      </c>
    </row>
    <row r="215" spans="1:3" x14ac:dyDescent="0.25">
      <c r="A215" s="2" t="s">
        <v>424</v>
      </c>
      <c r="B215" s="3" t="s">
        <v>425</v>
      </c>
      <c r="C215" s="1">
        <v>3</v>
      </c>
    </row>
    <row r="216" spans="1:3" x14ac:dyDescent="0.25">
      <c r="A216" s="2" t="s">
        <v>426</v>
      </c>
      <c r="B216" s="3" t="s">
        <v>427</v>
      </c>
      <c r="C216" s="1">
        <v>24</v>
      </c>
    </row>
    <row r="217" spans="1:3" x14ac:dyDescent="0.25">
      <c r="A217" s="2" t="s">
        <v>428</v>
      </c>
      <c r="B217" s="3" t="s">
        <v>429</v>
      </c>
      <c r="C217" s="1">
        <v>4</v>
      </c>
    </row>
    <row r="218" spans="1:3" x14ac:dyDescent="0.25">
      <c r="A218" s="2" t="s">
        <v>430</v>
      </c>
      <c r="B218" s="3" t="s">
        <v>431</v>
      </c>
      <c r="C218" s="1">
        <v>4</v>
      </c>
    </row>
    <row r="219" spans="1:3" x14ac:dyDescent="0.25">
      <c r="A219" s="2" t="s">
        <v>432</v>
      </c>
      <c r="B219" s="3" t="s">
        <v>433</v>
      </c>
      <c r="C219" s="1">
        <v>3</v>
      </c>
    </row>
    <row r="220" spans="1:3" x14ac:dyDescent="0.25">
      <c r="A220" s="2" t="s">
        <v>434</v>
      </c>
      <c r="B220" s="3" t="s">
        <v>435</v>
      </c>
      <c r="C220" s="1">
        <v>4</v>
      </c>
    </row>
    <row r="221" spans="1:3" x14ac:dyDescent="0.25">
      <c r="A221" s="2" t="s">
        <v>436</v>
      </c>
      <c r="B221" s="3" t="s">
        <v>437</v>
      </c>
      <c r="C221" s="1">
        <v>1</v>
      </c>
    </row>
    <row r="222" spans="1:3" x14ac:dyDescent="0.25">
      <c r="A222" s="2" t="s">
        <v>438</v>
      </c>
      <c r="B222" s="3" t="s">
        <v>439</v>
      </c>
      <c r="C222" s="1">
        <v>141</v>
      </c>
    </row>
    <row r="223" spans="1:3" x14ac:dyDescent="0.25">
      <c r="A223" s="2" t="s">
        <v>440</v>
      </c>
      <c r="B223" s="3" t="s">
        <v>441</v>
      </c>
      <c r="C223" s="1">
        <v>153</v>
      </c>
    </row>
    <row r="224" spans="1:3" x14ac:dyDescent="0.25">
      <c r="A224" s="2" t="s">
        <v>442</v>
      </c>
      <c r="B224" s="3" t="s">
        <v>443</v>
      </c>
      <c r="C224" s="1">
        <v>21</v>
      </c>
    </row>
    <row r="225" spans="1:3" x14ac:dyDescent="0.25">
      <c r="A225" s="2" t="s">
        <v>444</v>
      </c>
      <c r="B225" s="3" t="s">
        <v>445</v>
      </c>
      <c r="C225" s="1">
        <v>0</v>
      </c>
    </row>
    <row r="226" spans="1:3" x14ac:dyDescent="0.25">
      <c r="A226" s="2" t="s">
        <v>446</v>
      </c>
      <c r="B226" s="3" t="s">
        <v>447</v>
      </c>
      <c r="C226" s="1">
        <v>1500</v>
      </c>
    </row>
    <row r="227" spans="1:3" x14ac:dyDescent="0.25">
      <c r="A227" s="2" t="s">
        <v>448</v>
      </c>
      <c r="B227" s="3" t="s">
        <v>449</v>
      </c>
      <c r="C227" s="1">
        <v>12</v>
      </c>
    </row>
    <row r="228" spans="1:3" ht="30" x14ac:dyDescent="0.25">
      <c r="A228" s="2" t="s">
        <v>450</v>
      </c>
      <c r="B228" s="3" t="s">
        <v>451</v>
      </c>
      <c r="C228" s="1">
        <v>2</v>
      </c>
    </row>
    <row r="229" spans="1:3" ht="30" x14ac:dyDescent="0.25">
      <c r="A229" s="2" t="s">
        <v>452</v>
      </c>
      <c r="B229" s="3" t="s">
        <v>453</v>
      </c>
      <c r="C229" s="1">
        <v>3</v>
      </c>
    </row>
    <row r="230" spans="1:3" ht="30" x14ac:dyDescent="0.25">
      <c r="A230" s="2" t="s">
        <v>454</v>
      </c>
      <c r="B230" s="3" t="s">
        <v>455</v>
      </c>
      <c r="C230" s="1">
        <v>3</v>
      </c>
    </row>
    <row r="231" spans="1:3" ht="30" x14ac:dyDescent="0.25">
      <c r="A231" s="2" t="s">
        <v>456</v>
      </c>
      <c r="B231" s="3" t="s">
        <v>457</v>
      </c>
      <c r="C231" s="1">
        <v>3</v>
      </c>
    </row>
    <row r="232" spans="1:3" x14ac:dyDescent="0.25">
      <c r="A232" s="2" t="s">
        <v>458</v>
      </c>
      <c r="B232" s="3" t="s">
        <v>459</v>
      </c>
      <c r="C232" s="1">
        <v>34</v>
      </c>
    </row>
    <row r="233" spans="1:3" ht="30" x14ac:dyDescent="0.25">
      <c r="A233" s="2" t="s">
        <v>460</v>
      </c>
      <c r="B233" s="3" t="s">
        <v>461</v>
      </c>
      <c r="C233" s="1">
        <v>12</v>
      </c>
    </row>
    <row r="234" spans="1:3" x14ac:dyDescent="0.25">
      <c r="A234" s="2" t="s">
        <v>462</v>
      </c>
      <c r="B234" s="3" t="s">
        <v>463</v>
      </c>
      <c r="C234" s="1">
        <v>30</v>
      </c>
    </row>
    <row r="235" spans="1:3" x14ac:dyDescent="0.25">
      <c r="A235" s="2" t="s">
        <v>464</v>
      </c>
      <c r="B235" s="3" t="s">
        <v>465</v>
      </c>
      <c r="C235" s="1">
        <v>9</v>
      </c>
    </row>
    <row r="236" spans="1:3" x14ac:dyDescent="0.25">
      <c r="A236" s="2" t="s">
        <v>466</v>
      </c>
      <c r="B236" s="3" t="s">
        <v>467</v>
      </c>
      <c r="C236" s="1">
        <v>4</v>
      </c>
    </row>
    <row r="237" spans="1:3" x14ac:dyDescent="0.25">
      <c r="A237" s="2" t="s">
        <v>468</v>
      </c>
      <c r="B237" s="3" t="s">
        <v>469</v>
      </c>
      <c r="C237" s="1">
        <v>7</v>
      </c>
    </row>
    <row r="238" spans="1:3" x14ac:dyDescent="0.25">
      <c r="A238" s="2" t="s">
        <v>470</v>
      </c>
      <c r="B238" s="3" t="s">
        <v>471</v>
      </c>
      <c r="C238" s="1">
        <v>1</v>
      </c>
    </row>
    <row r="239" spans="1:3" ht="30" x14ac:dyDescent="0.25">
      <c r="A239" s="2" t="s">
        <v>472</v>
      </c>
      <c r="B239" s="3" t="s">
        <v>473</v>
      </c>
      <c r="C239" s="1">
        <v>198</v>
      </c>
    </row>
    <row r="240" spans="1:3" ht="45" x14ac:dyDescent="0.25">
      <c r="A240" s="2" t="s">
        <v>474</v>
      </c>
      <c r="B240" s="3" t="s">
        <v>475</v>
      </c>
      <c r="C240" s="1">
        <v>513</v>
      </c>
    </row>
    <row r="241" spans="1:3" ht="30" x14ac:dyDescent="0.25">
      <c r="A241" s="2" t="s">
        <v>476</v>
      </c>
      <c r="B241" s="3" t="s">
        <v>477</v>
      </c>
      <c r="C241" s="1">
        <v>193</v>
      </c>
    </row>
    <row r="242" spans="1:3" x14ac:dyDescent="0.25">
      <c r="A242" s="2" t="s">
        <v>478</v>
      </c>
      <c r="B242" s="3" t="s">
        <v>479</v>
      </c>
      <c r="C242" s="1">
        <v>367</v>
      </c>
    </row>
    <row r="243" spans="1:3" x14ac:dyDescent="0.25">
      <c r="A243" s="2" t="s">
        <v>480</v>
      </c>
      <c r="B243" s="3" t="s">
        <v>481</v>
      </c>
      <c r="C243" s="1">
        <v>2959</v>
      </c>
    </row>
    <row r="244" spans="1:3" ht="30" x14ac:dyDescent="0.25">
      <c r="A244" s="2" t="s">
        <v>482</v>
      </c>
      <c r="B244" s="3" t="s">
        <v>483</v>
      </c>
      <c r="C244" s="1">
        <v>301</v>
      </c>
    </row>
    <row r="245" spans="1:3" x14ac:dyDescent="0.25">
      <c r="A245" s="2" t="s">
        <v>484</v>
      </c>
      <c r="B245" s="3" t="s">
        <v>485</v>
      </c>
      <c r="C245" s="1">
        <v>0</v>
      </c>
    </row>
    <row r="246" spans="1:3" ht="30" x14ac:dyDescent="0.25">
      <c r="A246" s="2" t="s">
        <v>486</v>
      </c>
      <c r="B246" s="3" t="s">
        <v>487</v>
      </c>
      <c r="C246" s="1">
        <v>160</v>
      </c>
    </row>
    <row r="247" spans="1:3" ht="30" x14ac:dyDescent="0.25">
      <c r="A247" s="2" t="s">
        <v>488</v>
      </c>
      <c r="B247" s="3" t="s">
        <v>489</v>
      </c>
      <c r="C247" s="1">
        <v>182</v>
      </c>
    </row>
    <row r="248" spans="1:3" x14ac:dyDescent="0.25">
      <c r="A248" s="2" t="s">
        <v>490</v>
      </c>
      <c r="B248" s="3" t="s">
        <v>491</v>
      </c>
      <c r="C248" s="1">
        <v>327</v>
      </c>
    </row>
    <row r="249" spans="1:3" x14ac:dyDescent="0.25">
      <c r="A249" s="2" t="s">
        <v>492</v>
      </c>
      <c r="B249" s="3" t="s">
        <v>493</v>
      </c>
      <c r="C249" s="1">
        <v>430</v>
      </c>
    </row>
    <row r="250" spans="1:3" x14ac:dyDescent="0.25">
      <c r="A250" s="2" t="s">
        <v>494</v>
      </c>
      <c r="B250" s="3" t="s">
        <v>495</v>
      </c>
      <c r="C250" s="1">
        <v>1930</v>
      </c>
    </row>
  </sheetData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5" sqref="A5:H5"/>
    </sheetView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5" sqref="A5:H5"/>
    </sheetView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Junio 2015</vt:lpstr>
      <vt:lpstr>Combinacion (2)</vt:lpstr>
      <vt:lpstr>GP</vt:lpstr>
      <vt:lpstr>costo</vt:lpstr>
      <vt:lpstr>Cierre</vt:lpstr>
      <vt:lpstr>Hoja2</vt:lpstr>
      <vt:lpstr>Hoja3</vt:lpstr>
      <vt:lpstr>'Junio 2015'!Títulos_a_imprimir</vt:lpstr>
    </vt:vector>
  </TitlesOfParts>
  <Company>Consejo Nacional de la Seguridad Social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Martinez Morillo</dc:creator>
  <cp:lastModifiedBy>Rossanna Dalmasi</cp:lastModifiedBy>
  <cp:lastPrinted>2015-04-16T14:41:30Z</cp:lastPrinted>
  <dcterms:created xsi:type="dcterms:W3CDTF">2015-03-09T19:20:45Z</dcterms:created>
  <dcterms:modified xsi:type="dcterms:W3CDTF">2016-03-01T20:31:44Z</dcterms:modified>
</cp:coreProperties>
</file>