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-my.sharepoint.com/personal/guillermo_hernandez_cnss_gob_do/Documents/Desktop/"/>
    </mc:Choice>
  </mc:AlternateContent>
  <bookViews>
    <workbookView xWindow="0" yWindow="0" windowWidth="15090" windowHeight="11940"/>
  </bookViews>
  <sheets>
    <sheet name="Transacciones de artículos" sheetId="1" r:id="rId1"/>
  </sheet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</calcChain>
</file>

<file path=xl/sharedStrings.xml><?xml version="1.0" encoding="utf-8"?>
<sst xmlns="http://schemas.openxmlformats.org/spreadsheetml/2006/main" count="68" uniqueCount="47">
  <si>
    <t>Número de artículo</t>
  </si>
  <si>
    <t>U de M</t>
  </si>
  <si>
    <t>Costo unitario</t>
  </si>
  <si>
    <t>AB00019</t>
  </si>
  <si>
    <t>UND</t>
  </si>
  <si>
    <t>AB00027</t>
  </si>
  <si>
    <t>AB00008</t>
  </si>
  <si>
    <t>CAJA</t>
  </si>
  <si>
    <t>AB00018</t>
  </si>
  <si>
    <t>AB00047</t>
  </si>
  <si>
    <t>Libra</t>
  </si>
  <si>
    <t>SO00249</t>
  </si>
  <si>
    <t>SO00250</t>
  </si>
  <si>
    <t>AB00003</t>
  </si>
  <si>
    <t>LIBRA</t>
  </si>
  <si>
    <t>AB00036</t>
  </si>
  <si>
    <t>AB00014</t>
  </si>
  <si>
    <t>AB00006</t>
  </si>
  <si>
    <t>AB00009</t>
  </si>
  <si>
    <t>AB00016</t>
  </si>
  <si>
    <t>AB00017</t>
  </si>
  <si>
    <t>AB00015</t>
  </si>
  <si>
    <t>AB00007</t>
  </si>
  <si>
    <t>Jamon cocico</t>
  </si>
  <si>
    <t>Fecha del documento</t>
  </si>
  <si>
    <t>Costo total</t>
  </si>
  <si>
    <t>Descripción artículo</t>
  </si>
  <si>
    <t>Anis Estrella</t>
  </si>
  <si>
    <t>Limoncillo</t>
  </si>
  <si>
    <t>Té de Manzanilla</t>
  </si>
  <si>
    <t>Te Menta</t>
  </si>
  <si>
    <t>Naranjas Malla</t>
  </si>
  <si>
    <t>TONER 655A CYAN CF451A</t>
  </si>
  <si>
    <t>TONER 655A AMARILLO CF452A</t>
  </si>
  <si>
    <t>Café PAQ1X1LB</t>
  </si>
  <si>
    <t>Queso Gouda barra</t>
  </si>
  <si>
    <t>Té de Frutas</t>
  </si>
  <si>
    <t>Té de Naranja</t>
  </si>
  <si>
    <t>Ziploc almesanaje  Sandwich</t>
  </si>
  <si>
    <t>Aderezo sandwich</t>
  </si>
  <si>
    <t>Pan de sandwich</t>
  </si>
  <si>
    <t>Jugo  de naranja</t>
  </si>
  <si>
    <t>Auxiliar Administrativo</t>
  </si>
  <si>
    <t>Preparado por:</t>
  </si>
  <si>
    <t>Director Administrativo</t>
  </si>
  <si>
    <t>Revisado por:</t>
  </si>
  <si>
    <t>Cant. trans.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</si>
</sst>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9"/>
      <name val="Segoe UI"/>
    </font>
    <font>
      <sz val="9"/>
      <name val="Segoe UI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4" fontId="2" fillId="2" borderId="2" xfId="0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44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4" fontId="2" fillId="2" borderId="2" xfId="0" applyNumberFormat="1" applyFont="1" applyFill="1" applyBorder="1" applyAlignment="1">
      <alignment horizontal="right" vertical="center" wrapText="1"/>
    </xf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0" xfId="1" applyNumberFormat="1" applyFont="1" applyAlignment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3" fontId="0" fillId="0" borderId="2" xfId="1" applyFont="1" applyBorder="1" applyAlignment="1">
      <alignment horizontal="left" vertical="center"/>
    </xf>
    <xf numFmtId="44" fontId="0" fillId="0" borderId="2" xfId="1" applyNumberFormat="1" applyFont="1" applyBorder="1" applyAlignment="1">
      <alignment horizontal="left" vertical="center"/>
    </xf>
    <xf numFmtId="4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66675</xdr:rowOff>
    </xdr:from>
    <xdr:to>
      <xdr:col>1</xdr:col>
      <xdr:colOff>528779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7175"/>
          <a:ext cx="1633679" cy="1133475"/>
        </a:xfrm>
        <a:prstGeom prst="rect">
          <a:avLst/>
        </a:prstGeom>
      </xdr:spPr>
    </xdr:pic>
    <xdr:clientData/>
  </xdr:twoCellAnchor>
  <xdr:oneCellAnchor>
    <xdr:from>
      <xdr:col>1</xdr:col>
      <xdr:colOff>495300</xdr:colOff>
      <xdr:row>3</xdr:row>
      <xdr:rowOff>57150</xdr:rowOff>
    </xdr:from>
    <xdr:ext cx="6429375" cy="952500"/>
    <xdr:sp macro="" textlink="">
      <xdr:nvSpPr>
        <xdr:cNvPr id="5" name="CuadroTexto 4"/>
        <xdr:cNvSpPr txBox="1"/>
      </xdr:nvSpPr>
      <xdr:spPr>
        <a:xfrm>
          <a:off x="1752600" y="628650"/>
          <a:ext cx="642937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Del 01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Enero  al 31 Marzo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29" sqref="A29:XFD30"/>
    </sheetView>
  </sheetViews>
  <sheetFormatPr baseColWidth="10" defaultRowHeight="12" x14ac:dyDescent="0.2"/>
  <cols>
    <col min="1" max="1" width="22" style="1" customWidth="1"/>
    <col min="2" max="2" width="32.1640625" style="8" customWidth="1"/>
    <col min="3" max="3" width="13" style="5" customWidth="1"/>
    <col min="4" max="4" width="24" style="4" customWidth="1"/>
    <col min="5" max="5" width="23.6640625" style="11" customWidth="1"/>
    <col min="6" max="6" width="22.5" customWidth="1"/>
    <col min="7" max="7" width="18" style="7" customWidth="1"/>
  </cols>
  <sheetData>
    <row r="1" spans="1:7" ht="15" customHeight="1" x14ac:dyDescent="0.2">
      <c r="A1" s="18"/>
      <c r="B1" s="18"/>
      <c r="C1" s="18"/>
      <c r="D1" s="18"/>
      <c r="E1" s="18"/>
      <c r="F1" s="18"/>
      <c r="G1" s="18"/>
    </row>
    <row r="2" spans="1:7" ht="15" customHeight="1" x14ac:dyDescent="0.2">
      <c r="A2" s="18"/>
      <c r="B2" s="18"/>
      <c r="C2" s="18"/>
      <c r="D2" s="18"/>
      <c r="E2" s="18"/>
      <c r="F2" s="18"/>
      <c r="G2" s="18"/>
    </row>
    <row r="3" spans="1:7" ht="15" customHeight="1" x14ac:dyDescent="0.2">
      <c r="A3" s="18"/>
      <c r="B3" s="18"/>
      <c r="C3" s="18"/>
      <c r="D3" s="18"/>
      <c r="E3" s="18"/>
      <c r="F3" s="18"/>
      <c r="G3" s="18"/>
    </row>
    <row r="4" spans="1:7" ht="15" customHeight="1" x14ac:dyDescent="0.2">
      <c r="A4" s="18"/>
      <c r="B4" s="18"/>
      <c r="C4" s="18"/>
      <c r="D4" s="18"/>
      <c r="E4" s="18"/>
      <c r="F4" s="18"/>
      <c r="G4" s="18"/>
    </row>
    <row r="5" spans="1:7" ht="15" customHeight="1" x14ac:dyDescent="0.2">
      <c r="A5" s="18"/>
      <c r="B5" s="18"/>
      <c r="C5" s="18"/>
      <c r="D5" s="18"/>
      <c r="E5" s="18"/>
      <c r="F5" s="18"/>
      <c r="G5" s="18"/>
    </row>
    <row r="6" spans="1:7" ht="15" customHeight="1" x14ac:dyDescent="0.2">
      <c r="A6" s="18"/>
      <c r="B6" s="18"/>
      <c r="C6" s="18"/>
      <c r="D6" s="18"/>
      <c r="E6" s="18"/>
      <c r="F6" s="18"/>
      <c r="G6" s="18"/>
    </row>
    <row r="7" spans="1:7" ht="15" customHeight="1" x14ac:dyDescent="0.2">
      <c r="A7" s="18"/>
      <c r="B7" s="18"/>
      <c r="C7" s="18"/>
      <c r="D7" s="18"/>
      <c r="E7" s="18"/>
      <c r="F7" s="18"/>
      <c r="G7" s="18"/>
    </row>
    <row r="8" spans="1:7" ht="15" customHeight="1" x14ac:dyDescent="0.2">
      <c r="A8" s="19"/>
      <c r="B8" s="19"/>
      <c r="C8" s="19"/>
      <c r="D8" s="19"/>
      <c r="E8" s="19"/>
      <c r="F8" s="19"/>
      <c r="G8" s="19"/>
    </row>
    <row r="9" spans="1:7" ht="36.75" customHeight="1" x14ac:dyDescent="0.2">
      <c r="A9" s="2" t="s">
        <v>0</v>
      </c>
      <c r="B9" s="6" t="s">
        <v>26</v>
      </c>
      <c r="C9" s="9" t="s">
        <v>1</v>
      </c>
      <c r="D9" s="3" t="s">
        <v>46</v>
      </c>
      <c r="E9" s="10" t="s">
        <v>2</v>
      </c>
      <c r="F9" s="2" t="s">
        <v>25</v>
      </c>
      <c r="G9" s="6" t="s">
        <v>24</v>
      </c>
    </row>
    <row r="10" spans="1:7" ht="17.45" customHeight="1" x14ac:dyDescent="0.2">
      <c r="A10" s="20" t="s">
        <v>3</v>
      </c>
      <c r="B10" s="20" t="s">
        <v>27</v>
      </c>
      <c r="C10" s="21" t="s">
        <v>4</v>
      </c>
      <c r="D10" s="22">
        <v>1</v>
      </c>
      <c r="E10" s="23">
        <v>149.94999999999999</v>
      </c>
      <c r="F10" s="24">
        <f t="shared" ref="F10:F28" si="0">D10*E10</f>
        <v>149.94999999999999</v>
      </c>
      <c r="G10" s="25">
        <f>DATE(2026,3,24)</f>
        <v>46105</v>
      </c>
    </row>
    <row r="11" spans="1:7" ht="17.45" customHeight="1" x14ac:dyDescent="0.2">
      <c r="A11" s="20" t="s">
        <v>5</v>
      </c>
      <c r="B11" s="20" t="s">
        <v>28</v>
      </c>
      <c r="C11" s="21" t="s">
        <v>4</v>
      </c>
      <c r="D11" s="22">
        <v>15</v>
      </c>
      <c r="E11" s="23">
        <v>59</v>
      </c>
      <c r="F11" s="24">
        <f t="shared" si="0"/>
        <v>885</v>
      </c>
      <c r="G11" s="25">
        <f>DATE(2026,3,24)</f>
        <v>46105</v>
      </c>
    </row>
    <row r="12" spans="1:7" ht="17.45" customHeight="1" x14ac:dyDescent="0.2">
      <c r="A12" s="20" t="s">
        <v>6</v>
      </c>
      <c r="B12" s="20" t="s">
        <v>29</v>
      </c>
      <c r="C12" s="21" t="s">
        <v>7</v>
      </c>
      <c r="D12" s="22">
        <v>14</v>
      </c>
      <c r="E12" s="23">
        <v>203.34</v>
      </c>
      <c r="F12" s="24">
        <f t="shared" si="0"/>
        <v>2846.76</v>
      </c>
      <c r="G12" s="25">
        <f>DATE(2026,3,24)</f>
        <v>46105</v>
      </c>
    </row>
    <row r="13" spans="1:7" ht="17.45" customHeight="1" x14ac:dyDescent="0.2">
      <c r="A13" s="20" t="s">
        <v>8</v>
      </c>
      <c r="B13" s="20" t="s">
        <v>30</v>
      </c>
      <c r="C13" s="21" t="s">
        <v>7</v>
      </c>
      <c r="D13" s="22">
        <v>6</v>
      </c>
      <c r="E13" s="23">
        <v>118.62</v>
      </c>
      <c r="F13" s="24">
        <f t="shared" si="0"/>
        <v>711.72</v>
      </c>
      <c r="G13" s="25">
        <f>DATE(2026,3,24)</f>
        <v>46105</v>
      </c>
    </row>
    <row r="14" spans="1:7" ht="17.45" customHeight="1" x14ac:dyDescent="0.2">
      <c r="A14" s="20" t="s">
        <v>9</v>
      </c>
      <c r="B14" s="20" t="s">
        <v>31</v>
      </c>
      <c r="C14" s="21" t="s">
        <v>10</v>
      </c>
      <c r="D14" s="22">
        <v>1</v>
      </c>
      <c r="E14" s="23">
        <v>244.95</v>
      </c>
      <c r="F14" s="24">
        <f t="shared" si="0"/>
        <v>244.95</v>
      </c>
      <c r="G14" s="25">
        <f>DATE(2026,3,24)</f>
        <v>46105</v>
      </c>
    </row>
    <row r="15" spans="1:7" ht="17.45" customHeight="1" x14ac:dyDescent="0.2">
      <c r="A15" s="20" t="s">
        <v>11</v>
      </c>
      <c r="B15" s="20" t="s">
        <v>32</v>
      </c>
      <c r="C15" s="21" t="s">
        <v>4</v>
      </c>
      <c r="D15" s="22">
        <v>1</v>
      </c>
      <c r="E15" s="23">
        <v>17154</v>
      </c>
      <c r="F15" s="24">
        <f t="shared" si="0"/>
        <v>17154</v>
      </c>
      <c r="G15" s="25">
        <f>DATE(2026,2,23)</f>
        <v>46076</v>
      </c>
    </row>
    <row r="16" spans="1:7" ht="17.45" customHeight="1" x14ac:dyDescent="0.2">
      <c r="A16" s="20" t="s">
        <v>12</v>
      </c>
      <c r="B16" s="20" t="s">
        <v>33</v>
      </c>
      <c r="C16" s="21" t="s">
        <v>4</v>
      </c>
      <c r="D16" s="22">
        <v>1</v>
      </c>
      <c r="E16" s="23">
        <v>17154</v>
      </c>
      <c r="F16" s="24">
        <f t="shared" si="0"/>
        <v>17154</v>
      </c>
      <c r="G16" s="25">
        <f>DATE(2026,2,23)</f>
        <v>46076</v>
      </c>
    </row>
    <row r="17" spans="1:7" ht="17.45" customHeight="1" x14ac:dyDescent="0.2">
      <c r="A17" s="20" t="s">
        <v>13</v>
      </c>
      <c r="B17" s="20" t="s">
        <v>34</v>
      </c>
      <c r="C17" s="21" t="s">
        <v>14</v>
      </c>
      <c r="D17" s="22">
        <v>160</v>
      </c>
      <c r="E17" s="23">
        <v>399.95</v>
      </c>
      <c r="F17" s="24">
        <f t="shared" si="0"/>
        <v>63992</v>
      </c>
      <c r="G17" s="25">
        <f t="shared" ref="G17:G28" si="1">DATE(2026,2,13)</f>
        <v>46066</v>
      </c>
    </row>
    <row r="18" spans="1:7" ht="17.45" customHeight="1" x14ac:dyDescent="0.2">
      <c r="A18" s="20" t="s">
        <v>15</v>
      </c>
      <c r="B18" s="20" t="s">
        <v>23</v>
      </c>
      <c r="C18" s="21" t="s">
        <v>14</v>
      </c>
      <c r="D18" s="22">
        <v>6.04</v>
      </c>
      <c r="E18" s="23">
        <v>208.95</v>
      </c>
      <c r="F18" s="24">
        <f t="shared" si="0"/>
        <v>1262.058</v>
      </c>
      <c r="G18" s="25">
        <f t="shared" si="1"/>
        <v>46066</v>
      </c>
    </row>
    <row r="19" spans="1:7" ht="17.45" customHeight="1" x14ac:dyDescent="0.2">
      <c r="A19" s="20" t="s">
        <v>16</v>
      </c>
      <c r="B19" s="20" t="s">
        <v>35</v>
      </c>
      <c r="C19" s="21" t="s">
        <v>14</v>
      </c>
      <c r="D19" s="22">
        <v>6.09</v>
      </c>
      <c r="E19" s="23">
        <v>244.95</v>
      </c>
      <c r="F19" s="24">
        <f t="shared" si="0"/>
        <v>1491.7455</v>
      </c>
      <c r="G19" s="25">
        <f t="shared" si="1"/>
        <v>46066</v>
      </c>
    </row>
    <row r="20" spans="1:7" ht="17.45" customHeight="1" x14ac:dyDescent="0.2">
      <c r="A20" s="20" t="s">
        <v>8</v>
      </c>
      <c r="B20" s="20" t="s">
        <v>30</v>
      </c>
      <c r="C20" s="21" t="s">
        <v>7</v>
      </c>
      <c r="D20" s="22">
        <v>9</v>
      </c>
      <c r="E20" s="23">
        <v>139.94999999999999</v>
      </c>
      <c r="F20" s="24">
        <f t="shared" si="0"/>
        <v>1259.55</v>
      </c>
      <c r="G20" s="25">
        <f t="shared" si="1"/>
        <v>46066</v>
      </c>
    </row>
    <row r="21" spans="1:7" ht="17.45" customHeight="1" x14ac:dyDescent="0.2">
      <c r="A21" s="20" t="s">
        <v>17</v>
      </c>
      <c r="B21" s="20" t="s">
        <v>36</v>
      </c>
      <c r="C21" s="21" t="s">
        <v>7</v>
      </c>
      <c r="D21" s="22">
        <v>15</v>
      </c>
      <c r="E21" s="23">
        <v>298.95</v>
      </c>
      <c r="F21" s="24">
        <f t="shared" si="0"/>
        <v>4484.25</v>
      </c>
      <c r="G21" s="25">
        <f t="shared" si="1"/>
        <v>46066</v>
      </c>
    </row>
    <row r="22" spans="1:7" ht="17.45" customHeight="1" x14ac:dyDescent="0.2">
      <c r="A22" s="20" t="s">
        <v>3</v>
      </c>
      <c r="B22" s="20" t="s">
        <v>27</v>
      </c>
      <c r="C22" s="21" t="s">
        <v>4</v>
      </c>
      <c r="D22" s="22">
        <v>11</v>
      </c>
      <c r="E22" s="23">
        <v>149.94999999999999</v>
      </c>
      <c r="F22" s="24">
        <f t="shared" si="0"/>
        <v>1649.4499999999998</v>
      </c>
      <c r="G22" s="25">
        <f t="shared" si="1"/>
        <v>46066</v>
      </c>
    </row>
    <row r="23" spans="1:7" ht="17.45" customHeight="1" x14ac:dyDescent="0.2">
      <c r="A23" s="20" t="s">
        <v>18</v>
      </c>
      <c r="B23" s="20" t="s">
        <v>37</v>
      </c>
      <c r="C23" s="21" t="s">
        <v>7</v>
      </c>
      <c r="D23" s="22">
        <v>15</v>
      </c>
      <c r="E23" s="23">
        <v>284.95</v>
      </c>
      <c r="F23" s="24">
        <f t="shared" si="0"/>
        <v>4274.25</v>
      </c>
      <c r="G23" s="25">
        <f t="shared" si="1"/>
        <v>46066</v>
      </c>
    </row>
    <row r="24" spans="1:7" ht="17.45" customHeight="1" x14ac:dyDescent="0.2">
      <c r="A24" s="20" t="s">
        <v>19</v>
      </c>
      <c r="B24" s="20" t="s">
        <v>38</v>
      </c>
      <c r="C24" s="21" t="s">
        <v>4</v>
      </c>
      <c r="D24" s="22">
        <v>1</v>
      </c>
      <c r="E24" s="23">
        <v>454.95</v>
      </c>
      <c r="F24" s="24">
        <f t="shared" si="0"/>
        <v>454.95</v>
      </c>
      <c r="G24" s="25">
        <f t="shared" si="1"/>
        <v>46066</v>
      </c>
    </row>
    <row r="25" spans="1:7" ht="17.45" customHeight="1" x14ac:dyDescent="0.2">
      <c r="A25" s="20" t="s">
        <v>20</v>
      </c>
      <c r="B25" s="20" t="s">
        <v>39</v>
      </c>
      <c r="C25" s="21" t="s">
        <v>4</v>
      </c>
      <c r="D25" s="22">
        <v>4</v>
      </c>
      <c r="E25" s="23">
        <v>189.95</v>
      </c>
      <c r="F25" s="24">
        <f t="shared" si="0"/>
        <v>759.8</v>
      </c>
      <c r="G25" s="25">
        <f t="shared" si="1"/>
        <v>46066</v>
      </c>
    </row>
    <row r="26" spans="1:7" ht="17.45" customHeight="1" x14ac:dyDescent="0.2">
      <c r="A26" s="20" t="s">
        <v>21</v>
      </c>
      <c r="B26" s="20" t="s">
        <v>40</v>
      </c>
      <c r="C26" s="21" t="s">
        <v>4</v>
      </c>
      <c r="D26" s="22">
        <v>3</v>
      </c>
      <c r="E26" s="23">
        <v>134.94999999999999</v>
      </c>
      <c r="F26" s="24">
        <f t="shared" si="0"/>
        <v>404.84999999999997</v>
      </c>
      <c r="G26" s="25">
        <f t="shared" si="1"/>
        <v>46066</v>
      </c>
    </row>
    <row r="27" spans="1:7" ht="17.45" customHeight="1" x14ac:dyDescent="0.2">
      <c r="A27" s="20" t="s">
        <v>5</v>
      </c>
      <c r="B27" s="20" t="s">
        <v>28</v>
      </c>
      <c r="C27" s="21" t="s">
        <v>7</v>
      </c>
      <c r="D27" s="22">
        <v>6</v>
      </c>
      <c r="E27" s="23">
        <v>59</v>
      </c>
      <c r="F27" s="24">
        <f t="shared" si="0"/>
        <v>354</v>
      </c>
      <c r="G27" s="25">
        <f t="shared" si="1"/>
        <v>46066</v>
      </c>
    </row>
    <row r="28" spans="1:7" ht="17.45" customHeight="1" x14ac:dyDescent="0.2">
      <c r="A28" s="20" t="s">
        <v>22</v>
      </c>
      <c r="B28" s="20" t="s">
        <v>41</v>
      </c>
      <c r="C28" s="21" t="s">
        <v>4</v>
      </c>
      <c r="D28" s="22">
        <v>30</v>
      </c>
      <c r="E28" s="23">
        <v>26.95</v>
      </c>
      <c r="F28" s="24">
        <f t="shared" si="0"/>
        <v>808.5</v>
      </c>
      <c r="G28" s="25">
        <f t="shared" si="1"/>
        <v>46066</v>
      </c>
    </row>
    <row r="29" spans="1:7" x14ac:dyDescent="0.2">
      <c r="A29"/>
      <c r="B29" s="7"/>
      <c r="G29" s="8"/>
    </row>
    <row r="30" spans="1:7" hidden="1" x14ac:dyDescent="0.2"/>
    <row r="31" spans="1:7" ht="23.25" hidden="1" x14ac:dyDescent="0.35">
      <c r="B31" s="12"/>
      <c r="C31" s="13"/>
      <c r="E31" s="13"/>
      <c r="F31" s="13"/>
      <c r="G31" s="12"/>
    </row>
    <row r="32" spans="1:7" ht="23.25" hidden="1" x14ac:dyDescent="0.35">
      <c r="B32" s="14" t="s">
        <v>42</v>
      </c>
      <c r="C32" s="14"/>
      <c r="E32" s="16" t="s">
        <v>44</v>
      </c>
      <c r="F32" s="16"/>
      <c r="G32" s="16"/>
    </row>
    <row r="33" spans="2:7" ht="23.25" hidden="1" x14ac:dyDescent="0.35">
      <c r="B33" s="15" t="s">
        <v>43</v>
      </c>
      <c r="C33" s="15"/>
      <c r="E33" s="17" t="s">
        <v>45</v>
      </c>
      <c r="F33" s="17"/>
      <c r="G33" s="17"/>
    </row>
    <row r="34" spans="2:7" hidden="1" x14ac:dyDescent="0.2"/>
    <row r="35" spans="2:7" hidden="1" x14ac:dyDescent="0.2"/>
    <row r="36" spans="2:7" hidden="1" x14ac:dyDescent="0.2"/>
  </sheetData>
  <mergeCells count="5">
    <mergeCell ref="B32:C32"/>
    <mergeCell ref="B33:C33"/>
    <mergeCell ref="E32:G32"/>
    <mergeCell ref="E33:G33"/>
    <mergeCell ref="A1:G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1F78BB04FDE40A9DB80685E93B564" ma:contentTypeVersion="4" ma:contentTypeDescription="Create a new document." ma:contentTypeScope="" ma:versionID="c0ca3f6b62cf8fd400d646e3e7998dc4">
  <xsd:schema xmlns:xsd="http://www.w3.org/2001/XMLSchema" xmlns:xs="http://www.w3.org/2001/XMLSchema" xmlns:p="http://schemas.microsoft.com/office/2006/metadata/properties" xmlns:ns3="3b45ea83-aa5a-4a7b-ae6c-3baf0bbc76ec" targetNamespace="http://schemas.microsoft.com/office/2006/metadata/properties" ma:root="true" ma:fieldsID="7561d4e510341b471974068be45f053f" ns3:_="">
    <xsd:import namespace="3b45ea83-aa5a-4a7b-ae6c-3baf0bbc76e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ea83-aa5a-4a7b-ae6c-3baf0bbc76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B4767-E3E4-4875-8974-271B15914A92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3b45ea83-aa5a-4a7b-ae6c-3baf0bbc76e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916B55-7FF4-4A65-BC23-A443C2EC8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F3162-541C-4C70-8284-D8939E16B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ea83-aa5a-4a7b-ae6c-3baf0bbc7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Transacciones de artículos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Guillermo A. Hernandez Rodriguez</cp:lastModifiedBy>
  <dcterms:created xsi:type="dcterms:W3CDTF">2026-03-31T19:30:01Z</dcterms:created>
  <dcterms:modified xsi:type="dcterms:W3CDTF">2026-04-14T14:39:17Z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0x0101009721F78BB04FDE40A9DB80685E93B564</vt:lpwstr>
  </property>
</Properties>
</file>